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Лист1!#REF!</definedName>
  </definedNames>
  <calcPr calcId="152511"/>
</workbook>
</file>

<file path=xl/calcChain.xml><?xml version="1.0" encoding="utf-8"?>
<calcChain xmlns="http://schemas.openxmlformats.org/spreadsheetml/2006/main">
  <c r="I309" i="1" l="1"/>
  <c r="H309" i="1"/>
  <c r="G309" i="1"/>
  <c r="E309" i="1"/>
  <c r="D309" i="1"/>
  <c r="I308" i="1"/>
  <c r="H308" i="1"/>
  <c r="G308" i="1"/>
  <c r="E308" i="1"/>
  <c r="D308" i="1"/>
  <c r="I306" i="1"/>
  <c r="H306" i="1"/>
  <c r="G306" i="1"/>
  <c r="E306" i="1"/>
  <c r="D306" i="1"/>
  <c r="I305" i="1"/>
  <c r="H305" i="1"/>
  <c r="G305" i="1"/>
  <c r="E305" i="1"/>
  <c r="D305" i="1"/>
  <c r="I304" i="1"/>
  <c r="H304" i="1"/>
  <c r="G304" i="1"/>
  <c r="E304" i="1"/>
  <c r="D304" i="1"/>
  <c r="I303" i="1"/>
  <c r="H303" i="1"/>
  <c r="G303" i="1"/>
  <c r="F303" i="1"/>
  <c r="E303" i="1"/>
  <c r="D303" i="1"/>
  <c r="I302" i="1"/>
  <c r="H302" i="1"/>
  <c r="G302" i="1"/>
  <c r="E302" i="1"/>
  <c r="D302" i="1"/>
  <c r="I300" i="1"/>
  <c r="H300" i="1"/>
  <c r="G300" i="1"/>
  <c r="E300" i="1"/>
  <c r="D300" i="1"/>
  <c r="I299" i="1"/>
  <c r="H299" i="1"/>
  <c r="G299" i="1"/>
  <c r="E299" i="1"/>
  <c r="D299" i="1"/>
  <c r="I298" i="1"/>
  <c r="H298" i="1"/>
  <c r="G298" i="1"/>
  <c r="F298" i="1"/>
  <c r="E298" i="1"/>
  <c r="D298" i="1"/>
  <c r="I297" i="1"/>
  <c r="H297" i="1"/>
  <c r="G297" i="1"/>
  <c r="F297" i="1"/>
  <c r="E297" i="1"/>
  <c r="D297" i="1"/>
  <c r="I295" i="1"/>
  <c r="H295" i="1"/>
  <c r="G295" i="1"/>
  <c r="E295" i="1"/>
  <c r="D295" i="1"/>
  <c r="I294" i="1"/>
  <c r="H294" i="1"/>
  <c r="G294" i="1"/>
  <c r="E294" i="1"/>
  <c r="D294" i="1"/>
  <c r="I293" i="1"/>
  <c r="H293" i="1"/>
  <c r="G293" i="1"/>
  <c r="E293" i="1"/>
  <c r="D293" i="1"/>
  <c r="I292" i="1"/>
  <c r="H292" i="1"/>
  <c r="G292" i="1"/>
  <c r="E292" i="1"/>
  <c r="D292" i="1"/>
  <c r="I291" i="1"/>
  <c r="H291" i="1"/>
  <c r="G291" i="1"/>
  <c r="E291" i="1"/>
  <c r="D291" i="1"/>
  <c r="I290" i="1"/>
  <c r="H290" i="1"/>
  <c r="G290" i="1"/>
  <c r="E290" i="1"/>
  <c r="D290" i="1"/>
  <c r="I289" i="1"/>
  <c r="H289" i="1"/>
  <c r="G289" i="1"/>
  <c r="F289" i="1"/>
  <c r="E289" i="1"/>
  <c r="D289" i="1"/>
  <c r="I288" i="1"/>
  <c r="H288" i="1"/>
  <c r="G288" i="1"/>
  <c r="E288" i="1"/>
  <c r="D288" i="1"/>
  <c r="I287" i="1"/>
  <c r="H287" i="1"/>
  <c r="G287" i="1"/>
  <c r="F287" i="1"/>
  <c r="E287" i="1"/>
  <c r="D287" i="1"/>
  <c r="I286" i="1"/>
  <c r="H286" i="1"/>
  <c r="G286" i="1"/>
  <c r="F286" i="1"/>
  <c r="E286" i="1"/>
  <c r="D286" i="1"/>
  <c r="I283" i="1"/>
  <c r="H283" i="1"/>
  <c r="G283" i="1"/>
  <c r="F283" i="1"/>
  <c r="E283" i="1"/>
  <c r="D283" i="1"/>
  <c r="I282" i="1"/>
  <c r="H282" i="1"/>
  <c r="F282" i="1"/>
  <c r="E282" i="1"/>
  <c r="D282" i="1"/>
  <c r="I280" i="1"/>
  <c r="H280" i="1"/>
  <c r="F280" i="1"/>
  <c r="E280" i="1"/>
  <c r="D280" i="1"/>
  <c r="I279" i="1"/>
  <c r="H279" i="1"/>
  <c r="G279" i="1"/>
  <c r="F279" i="1"/>
  <c r="E279" i="1"/>
  <c r="D279" i="1"/>
  <c r="I277" i="1"/>
  <c r="H277" i="1"/>
  <c r="G277" i="1"/>
  <c r="F277" i="1"/>
  <c r="E277" i="1"/>
  <c r="D277" i="1"/>
  <c r="I276" i="1"/>
  <c r="H276" i="1"/>
  <c r="G276" i="1"/>
  <c r="F276" i="1"/>
  <c r="E276" i="1"/>
  <c r="D276" i="1"/>
  <c r="I275" i="1"/>
  <c r="H275" i="1"/>
  <c r="G275" i="1"/>
  <c r="F275" i="1"/>
  <c r="E275" i="1"/>
  <c r="D275" i="1"/>
  <c r="I274" i="1"/>
  <c r="H274" i="1"/>
  <c r="G274" i="1"/>
  <c r="F274" i="1"/>
  <c r="E274" i="1"/>
  <c r="D274" i="1"/>
  <c r="I271" i="1"/>
  <c r="H271" i="1"/>
  <c r="G271" i="1"/>
  <c r="F271" i="1"/>
  <c r="E271" i="1"/>
  <c r="D271" i="1"/>
  <c r="I270" i="1"/>
  <c r="H270" i="1"/>
  <c r="F270" i="1"/>
  <c r="E270" i="1"/>
  <c r="D270" i="1"/>
  <c r="I269" i="1"/>
  <c r="H269" i="1"/>
  <c r="F269" i="1"/>
  <c r="E269" i="1"/>
  <c r="D269" i="1"/>
  <c r="I268" i="1"/>
  <c r="H268" i="1"/>
  <c r="G268" i="1"/>
  <c r="F268" i="1"/>
  <c r="E268" i="1"/>
  <c r="D268" i="1"/>
  <c r="I265" i="1"/>
  <c r="H265" i="1"/>
  <c r="F265" i="1"/>
  <c r="E265" i="1"/>
  <c r="D265" i="1"/>
  <c r="I264" i="1"/>
  <c r="H264" i="1"/>
  <c r="G264" i="1"/>
  <c r="F264" i="1"/>
  <c r="E264" i="1"/>
  <c r="D264" i="1"/>
  <c r="I263" i="1"/>
  <c r="H263" i="1"/>
  <c r="G263" i="1"/>
  <c r="F263" i="1"/>
  <c r="E263" i="1"/>
  <c r="D263" i="1"/>
  <c r="I262" i="1"/>
  <c r="H262" i="1"/>
  <c r="G262" i="1"/>
  <c r="F262" i="1"/>
  <c r="E262" i="1"/>
  <c r="D262" i="1"/>
  <c r="I261" i="1"/>
  <c r="H261" i="1"/>
  <c r="G261" i="1"/>
  <c r="F261" i="1"/>
  <c r="E261" i="1"/>
  <c r="D261" i="1"/>
  <c r="I258" i="1"/>
  <c r="H258" i="1"/>
  <c r="F258" i="1"/>
  <c r="E258" i="1"/>
  <c r="D258" i="1"/>
  <c r="I257" i="1"/>
  <c r="H257" i="1"/>
  <c r="G257" i="1"/>
  <c r="F257" i="1"/>
  <c r="E257" i="1"/>
  <c r="D257" i="1"/>
  <c r="I256" i="1"/>
  <c r="H256" i="1"/>
  <c r="G256" i="1"/>
  <c r="F256" i="1"/>
  <c r="E256" i="1"/>
  <c r="D256" i="1"/>
  <c r="I255" i="1"/>
  <c r="H255" i="1"/>
  <c r="G255" i="1"/>
  <c r="F255" i="1"/>
  <c r="E255" i="1"/>
  <c r="D255" i="1"/>
  <c r="I254" i="1"/>
  <c r="H254" i="1"/>
  <c r="G254" i="1"/>
  <c r="F254" i="1"/>
  <c r="E254" i="1"/>
  <c r="D254" i="1"/>
  <c r="I251" i="1"/>
  <c r="H251" i="1"/>
  <c r="G251" i="1"/>
  <c r="F251" i="1"/>
  <c r="E251" i="1"/>
  <c r="D251" i="1"/>
  <c r="I250" i="1"/>
  <c r="H250" i="1"/>
  <c r="G250" i="1"/>
  <c r="F250" i="1"/>
  <c r="E250" i="1"/>
  <c r="D250" i="1"/>
  <c r="I249" i="1"/>
  <c r="H249" i="1"/>
  <c r="F249" i="1"/>
  <c r="E249" i="1"/>
  <c r="D249" i="1"/>
  <c r="I248" i="1"/>
  <c r="H248" i="1"/>
  <c r="F248" i="1"/>
  <c r="E248" i="1"/>
  <c r="D248" i="1"/>
  <c r="I247" i="1"/>
  <c r="H247" i="1"/>
  <c r="F247" i="1"/>
  <c r="E247" i="1"/>
  <c r="D247" i="1"/>
  <c r="I245" i="1"/>
  <c r="H245" i="1"/>
  <c r="G245" i="1"/>
  <c r="F245" i="1"/>
  <c r="E245" i="1"/>
  <c r="D245" i="1"/>
  <c r="I244" i="1"/>
  <c r="H244" i="1"/>
  <c r="F244" i="1"/>
  <c r="E244" i="1"/>
  <c r="D244" i="1"/>
  <c r="I243" i="1"/>
  <c r="H243" i="1"/>
  <c r="G243" i="1"/>
  <c r="F243" i="1"/>
  <c r="E243" i="1"/>
  <c r="D243" i="1"/>
  <c r="I242" i="1"/>
  <c r="H242" i="1"/>
  <c r="G242" i="1"/>
  <c r="F242" i="1"/>
  <c r="E242" i="1"/>
  <c r="D242" i="1"/>
  <c r="I241" i="1"/>
  <c r="H241" i="1"/>
  <c r="F241" i="1"/>
  <c r="E241" i="1"/>
  <c r="D241" i="1"/>
  <c r="I240" i="1"/>
  <c r="H240" i="1"/>
  <c r="F240" i="1"/>
  <c r="E240" i="1"/>
  <c r="D240" i="1"/>
  <c r="I239" i="1"/>
  <c r="H239" i="1"/>
  <c r="F239" i="1"/>
  <c r="E239" i="1"/>
  <c r="D239" i="1"/>
  <c r="I238" i="1"/>
  <c r="H238" i="1"/>
  <c r="F238" i="1"/>
  <c r="E238" i="1"/>
  <c r="D238" i="1"/>
  <c r="I237" i="1"/>
  <c r="H237" i="1"/>
  <c r="G237" i="1"/>
  <c r="F237" i="1"/>
  <c r="E237" i="1"/>
  <c r="D237" i="1"/>
  <c r="I236" i="1"/>
  <c r="H236" i="1"/>
  <c r="G236" i="1"/>
  <c r="F236" i="1"/>
  <c r="E236" i="1"/>
  <c r="D236" i="1"/>
  <c r="I233" i="1"/>
  <c r="H233" i="1"/>
  <c r="F233" i="1"/>
  <c r="E233" i="1"/>
  <c r="D233" i="1"/>
  <c r="I232" i="1"/>
  <c r="H232" i="1"/>
  <c r="F232" i="1"/>
  <c r="E232" i="1"/>
  <c r="D232" i="1"/>
  <c r="I231" i="1"/>
  <c r="H231" i="1"/>
  <c r="F231" i="1"/>
  <c r="E231" i="1"/>
  <c r="D231" i="1"/>
  <c r="I230" i="1"/>
  <c r="H230" i="1"/>
  <c r="F230" i="1"/>
  <c r="E230" i="1"/>
  <c r="D230" i="1"/>
  <c r="I229" i="1"/>
  <c r="H229" i="1"/>
  <c r="F229" i="1"/>
  <c r="E229" i="1"/>
  <c r="D229" i="1"/>
  <c r="I228" i="1"/>
  <c r="H228" i="1"/>
  <c r="F228" i="1"/>
  <c r="E228" i="1"/>
  <c r="D228" i="1"/>
  <c r="I227" i="1"/>
  <c r="H227" i="1"/>
  <c r="G227" i="1"/>
  <c r="F227" i="1"/>
  <c r="E227" i="1"/>
  <c r="D227" i="1"/>
  <c r="I226" i="1"/>
  <c r="H226" i="1"/>
  <c r="G226" i="1"/>
  <c r="F226" i="1"/>
  <c r="E226" i="1"/>
  <c r="D226" i="1"/>
  <c r="I225" i="1"/>
  <c r="H225" i="1"/>
  <c r="G225" i="1"/>
  <c r="F225" i="1"/>
  <c r="E225" i="1"/>
  <c r="D225" i="1"/>
  <c r="I224" i="1"/>
  <c r="H224" i="1"/>
  <c r="G224" i="1"/>
  <c r="F224" i="1"/>
  <c r="E224" i="1"/>
  <c r="D224" i="1"/>
  <c r="I223" i="1"/>
  <c r="H223" i="1"/>
  <c r="G223" i="1"/>
  <c r="F223" i="1"/>
  <c r="E223" i="1"/>
  <c r="D223" i="1"/>
  <c r="I222" i="1"/>
  <c r="H222" i="1"/>
  <c r="G222" i="1"/>
  <c r="F222" i="1"/>
  <c r="E222" i="1"/>
  <c r="D222" i="1"/>
  <c r="I221" i="1"/>
  <c r="H221" i="1"/>
  <c r="G221" i="1"/>
  <c r="F221" i="1"/>
  <c r="E221" i="1"/>
  <c r="D221" i="1"/>
  <c r="I220" i="1"/>
  <c r="H220" i="1"/>
  <c r="G220" i="1"/>
  <c r="F220" i="1"/>
  <c r="E220" i="1"/>
  <c r="D220" i="1"/>
  <c r="I219" i="1"/>
  <c r="H219" i="1"/>
  <c r="F219" i="1"/>
  <c r="E219" i="1"/>
  <c r="D219" i="1"/>
  <c r="I218" i="1"/>
  <c r="H218" i="1"/>
  <c r="F218" i="1"/>
  <c r="E218" i="1"/>
  <c r="D218" i="1"/>
  <c r="I216" i="1"/>
  <c r="H216" i="1"/>
  <c r="F216" i="1"/>
  <c r="E216" i="1"/>
  <c r="D216" i="1"/>
  <c r="I215" i="1"/>
  <c r="H215" i="1"/>
  <c r="F215" i="1"/>
  <c r="E215" i="1"/>
  <c r="D215" i="1"/>
  <c r="I214" i="1"/>
  <c r="H214" i="1"/>
  <c r="F214" i="1"/>
  <c r="E214" i="1"/>
  <c r="D214" i="1"/>
  <c r="I213" i="1"/>
  <c r="H213" i="1"/>
  <c r="F213" i="1"/>
  <c r="E213" i="1"/>
  <c r="D213" i="1"/>
  <c r="I212" i="1"/>
  <c r="H212" i="1"/>
  <c r="F212" i="1"/>
  <c r="E212" i="1"/>
  <c r="D212" i="1"/>
  <c r="I211" i="1"/>
  <c r="H211" i="1"/>
  <c r="F211" i="1"/>
  <c r="E211" i="1"/>
  <c r="D211" i="1"/>
  <c r="I210" i="1"/>
  <c r="H210" i="1"/>
  <c r="G210" i="1"/>
  <c r="F210" i="1"/>
  <c r="E210" i="1"/>
  <c r="D210" i="1"/>
  <c r="I209" i="1"/>
  <c r="H209" i="1"/>
  <c r="G209" i="1"/>
  <c r="F209" i="1"/>
  <c r="E209" i="1"/>
  <c r="D209" i="1"/>
  <c r="I208" i="1"/>
  <c r="H208" i="1"/>
  <c r="G208" i="1"/>
  <c r="F208" i="1"/>
  <c r="E208" i="1"/>
  <c r="D208" i="1"/>
  <c r="I207" i="1"/>
  <c r="H207" i="1"/>
  <c r="G207" i="1"/>
  <c r="F207" i="1"/>
  <c r="E207" i="1"/>
  <c r="D207" i="1"/>
  <c r="I206" i="1"/>
  <c r="H206" i="1"/>
  <c r="G206" i="1"/>
  <c r="F206" i="1"/>
  <c r="E206" i="1"/>
  <c r="D206" i="1"/>
  <c r="I205" i="1"/>
  <c r="H205" i="1"/>
  <c r="G205" i="1"/>
  <c r="F205" i="1"/>
  <c r="E205" i="1"/>
  <c r="D205" i="1"/>
  <c r="I204" i="1"/>
  <c r="H204" i="1"/>
  <c r="F204" i="1"/>
  <c r="E204" i="1"/>
  <c r="D204" i="1"/>
  <c r="I203" i="1"/>
  <c r="H203" i="1"/>
  <c r="F203" i="1"/>
  <c r="E203" i="1"/>
  <c r="D203" i="1"/>
  <c r="I200" i="1"/>
  <c r="H200" i="1"/>
  <c r="G200" i="1"/>
  <c r="F200" i="1"/>
  <c r="E200" i="1"/>
  <c r="D200" i="1"/>
  <c r="I199" i="1"/>
  <c r="H199" i="1"/>
  <c r="F199" i="1"/>
  <c r="E199" i="1"/>
  <c r="D199" i="1"/>
  <c r="I198" i="1"/>
  <c r="H198" i="1"/>
  <c r="G198" i="1"/>
  <c r="F198" i="1"/>
  <c r="E198" i="1"/>
  <c r="D198" i="1"/>
  <c r="I197" i="1"/>
  <c r="H197" i="1"/>
  <c r="F197" i="1"/>
  <c r="E197" i="1"/>
  <c r="D197" i="1"/>
  <c r="I196" i="1"/>
  <c r="H196" i="1"/>
  <c r="G196" i="1"/>
  <c r="F196" i="1"/>
  <c r="E196" i="1"/>
  <c r="D196" i="1"/>
  <c r="I195" i="1"/>
  <c r="H195" i="1"/>
  <c r="G195" i="1"/>
  <c r="F195" i="1"/>
  <c r="E195" i="1"/>
  <c r="D195" i="1"/>
  <c r="I194" i="1"/>
  <c r="H194" i="1"/>
  <c r="F194" i="1"/>
  <c r="E194" i="1"/>
  <c r="D194" i="1"/>
  <c r="I193" i="1"/>
  <c r="H193" i="1"/>
  <c r="F193" i="1"/>
  <c r="E193" i="1"/>
  <c r="D193" i="1"/>
  <c r="I192" i="1"/>
  <c r="H192" i="1"/>
  <c r="F192" i="1"/>
  <c r="E192" i="1"/>
  <c r="D192" i="1"/>
  <c r="I191" i="1"/>
  <c r="H191" i="1"/>
  <c r="F191" i="1"/>
  <c r="E191" i="1"/>
  <c r="D191" i="1"/>
  <c r="I189" i="1"/>
  <c r="H189" i="1"/>
  <c r="G189" i="1"/>
  <c r="F189" i="1"/>
  <c r="E189" i="1"/>
  <c r="D189" i="1"/>
  <c r="I188" i="1"/>
  <c r="H188" i="1"/>
  <c r="F188" i="1"/>
  <c r="E188" i="1"/>
  <c r="D188" i="1"/>
  <c r="I187" i="1"/>
  <c r="H187" i="1"/>
  <c r="F187" i="1"/>
  <c r="E187" i="1"/>
  <c r="D187" i="1"/>
  <c r="I186" i="1"/>
  <c r="H186" i="1"/>
  <c r="G186" i="1"/>
  <c r="F186" i="1"/>
  <c r="E186" i="1"/>
  <c r="D186" i="1"/>
  <c r="I185" i="1"/>
  <c r="H185" i="1"/>
  <c r="G185" i="1"/>
  <c r="F185" i="1"/>
  <c r="E185" i="1"/>
  <c r="D185" i="1"/>
  <c r="I184" i="1"/>
  <c r="H184" i="1"/>
  <c r="F184" i="1"/>
  <c r="E184" i="1"/>
  <c r="D184" i="1"/>
  <c r="I183" i="1"/>
  <c r="H183" i="1"/>
  <c r="G183" i="1"/>
  <c r="F183" i="1"/>
  <c r="E183" i="1"/>
  <c r="D183" i="1"/>
  <c r="I182" i="1"/>
  <c r="H182" i="1"/>
  <c r="G182" i="1"/>
  <c r="F182" i="1"/>
  <c r="E182" i="1"/>
  <c r="D182" i="1"/>
  <c r="I181" i="1"/>
  <c r="H181" i="1"/>
  <c r="F181" i="1"/>
  <c r="E181" i="1"/>
  <c r="D181" i="1"/>
  <c r="I180" i="1"/>
  <c r="H180" i="1"/>
  <c r="G180" i="1"/>
  <c r="F180" i="1"/>
  <c r="E180" i="1"/>
  <c r="D180" i="1"/>
  <c r="I179" i="1"/>
  <c r="H179" i="1"/>
  <c r="G179" i="1"/>
  <c r="F179" i="1"/>
  <c r="E179" i="1"/>
  <c r="D179" i="1"/>
  <c r="I176" i="1"/>
  <c r="H176" i="1"/>
  <c r="G176" i="1"/>
  <c r="F176" i="1"/>
  <c r="E176" i="1"/>
  <c r="D176" i="1"/>
  <c r="I175" i="1"/>
  <c r="H175" i="1"/>
  <c r="G175" i="1"/>
  <c r="F175" i="1"/>
  <c r="E175" i="1"/>
  <c r="D175" i="1"/>
  <c r="I174" i="1"/>
  <c r="H174" i="1"/>
  <c r="G174" i="1"/>
  <c r="F174" i="1"/>
  <c r="E174" i="1"/>
  <c r="D174" i="1"/>
  <c r="I173" i="1"/>
  <c r="H173" i="1"/>
  <c r="G173" i="1"/>
  <c r="F173" i="1"/>
  <c r="E173" i="1"/>
  <c r="D173" i="1"/>
  <c r="I172" i="1"/>
  <c r="H172" i="1"/>
  <c r="G172" i="1"/>
  <c r="F172" i="1"/>
  <c r="E172" i="1"/>
  <c r="D172" i="1"/>
  <c r="I171" i="1"/>
  <c r="H171" i="1"/>
  <c r="G171" i="1"/>
  <c r="F171" i="1"/>
  <c r="E171" i="1"/>
  <c r="D171" i="1"/>
  <c r="I170" i="1"/>
  <c r="H170" i="1"/>
  <c r="F170" i="1"/>
  <c r="E170" i="1"/>
  <c r="D170" i="1"/>
  <c r="I169" i="1"/>
  <c r="H169" i="1"/>
  <c r="F169" i="1"/>
  <c r="E169" i="1"/>
  <c r="D169" i="1"/>
  <c r="I168" i="1"/>
  <c r="H168" i="1"/>
  <c r="G168" i="1"/>
  <c r="F168" i="1"/>
  <c r="E168" i="1"/>
  <c r="D168" i="1"/>
  <c r="I167" i="1"/>
  <c r="H167" i="1"/>
  <c r="G167" i="1"/>
  <c r="F167" i="1"/>
  <c r="E167" i="1"/>
  <c r="D167" i="1"/>
  <c r="I165" i="1"/>
  <c r="H165" i="1"/>
  <c r="F165" i="1"/>
  <c r="E165" i="1"/>
  <c r="D165" i="1"/>
  <c r="I164" i="1"/>
  <c r="H164" i="1"/>
  <c r="F164" i="1"/>
  <c r="E164" i="1"/>
  <c r="D164" i="1"/>
  <c r="I163" i="1"/>
  <c r="H163" i="1"/>
  <c r="F163" i="1"/>
  <c r="E163" i="1"/>
  <c r="D163" i="1"/>
  <c r="I162" i="1"/>
  <c r="H162" i="1"/>
  <c r="F162" i="1"/>
  <c r="E162" i="1"/>
  <c r="D162" i="1"/>
  <c r="I160" i="1"/>
  <c r="H160" i="1"/>
  <c r="G160" i="1"/>
  <c r="F160" i="1"/>
  <c r="E160" i="1"/>
  <c r="D160" i="1"/>
  <c r="I159" i="1"/>
  <c r="H159" i="1"/>
  <c r="G159" i="1"/>
  <c r="F159" i="1"/>
  <c r="E159" i="1"/>
  <c r="D159" i="1"/>
  <c r="I157" i="1"/>
  <c r="H157" i="1"/>
  <c r="G157" i="1"/>
  <c r="F157" i="1"/>
  <c r="E157" i="1"/>
  <c r="D157" i="1"/>
  <c r="I156" i="1"/>
  <c r="H156" i="1"/>
  <c r="G156" i="1"/>
  <c r="F156" i="1"/>
  <c r="E156" i="1"/>
  <c r="D156" i="1"/>
  <c r="I155" i="1"/>
  <c r="H155" i="1"/>
  <c r="F155" i="1"/>
  <c r="E155" i="1"/>
  <c r="D155" i="1"/>
  <c r="I154" i="1"/>
  <c r="H154" i="1"/>
  <c r="F154" i="1"/>
  <c r="E154" i="1"/>
  <c r="D154" i="1"/>
  <c r="I153" i="1"/>
  <c r="H153" i="1"/>
  <c r="G153" i="1"/>
  <c r="F153" i="1"/>
  <c r="E153" i="1"/>
  <c r="D153" i="1"/>
  <c r="I152" i="1"/>
  <c r="H152" i="1"/>
  <c r="G152" i="1"/>
  <c r="F152" i="1"/>
  <c r="E152" i="1"/>
  <c r="D152" i="1"/>
  <c r="I151" i="1"/>
  <c r="H151" i="1"/>
  <c r="G151" i="1"/>
  <c r="F151" i="1"/>
  <c r="E151" i="1"/>
  <c r="D151" i="1"/>
  <c r="I150" i="1"/>
  <c r="H150" i="1"/>
  <c r="G150" i="1"/>
  <c r="F150" i="1"/>
  <c r="E150" i="1"/>
  <c r="D150" i="1"/>
  <c r="I149" i="1"/>
  <c r="H149" i="1"/>
  <c r="G149" i="1"/>
  <c r="F149" i="1"/>
  <c r="E149" i="1"/>
  <c r="D149" i="1"/>
  <c r="I148" i="1"/>
  <c r="H148" i="1"/>
  <c r="G148" i="1"/>
  <c r="F148" i="1"/>
  <c r="E148" i="1"/>
  <c r="D148" i="1"/>
  <c r="I147" i="1"/>
  <c r="H147" i="1"/>
  <c r="G147" i="1"/>
  <c r="F147" i="1"/>
  <c r="E147" i="1"/>
  <c r="D147" i="1"/>
  <c r="I146" i="1"/>
  <c r="H146" i="1"/>
  <c r="G146" i="1"/>
  <c r="F146" i="1"/>
  <c r="E146" i="1"/>
  <c r="D146" i="1"/>
  <c r="I143" i="1"/>
  <c r="H143" i="1"/>
  <c r="F143" i="1"/>
  <c r="E143" i="1"/>
  <c r="D143" i="1"/>
  <c r="I142" i="1"/>
  <c r="H142" i="1"/>
  <c r="F142" i="1"/>
  <c r="E142" i="1"/>
  <c r="D142" i="1"/>
  <c r="I141" i="1"/>
  <c r="H141" i="1"/>
  <c r="G141" i="1"/>
  <c r="F141" i="1"/>
  <c r="E141" i="1"/>
  <c r="D141" i="1"/>
  <c r="I140" i="1"/>
  <c r="H140" i="1"/>
  <c r="G140" i="1"/>
  <c r="F140" i="1"/>
  <c r="E140" i="1"/>
  <c r="D140" i="1"/>
  <c r="I139" i="1"/>
  <c r="H139" i="1"/>
  <c r="G139" i="1"/>
  <c r="F139" i="1"/>
  <c r="E139" i="1"/>
  <c r="D139" i="1"/>
  <c r="I138" i="1"/>
  <c r="H138" i="1"/>
  <c r="G138" i="1"/>
  <c r="F138" i="1"/>
  <c r="E138" i="1"/>
  <c r="D138" i="1"/>
  <c r="I137" i="1"/>
  <c r="H137" i="1"/>
  <c r="G137" i="1"/>
  <c r="F137" i="1"/>
  <c r="E137" i="1"/>
  <c r="D137" i="1"/>
  <c r="I136" i="1"/>
  <c r="H136" i="1"/>
  <c r="G136" i="1"/>
  <c r="F136" i="1"/>
  <c r="E136" i="1"/>
  <c r="D136" i="1"/>
  <c r="I134" i="1"/>
  <c r="H134" i="1"/>
  <c r="F134" i="1"/>
  <c r="E134" i="1"/>
  <c r="D134" i="1"/>
  <c r="I132" i="1"/>
  <c r="H132" i="1"/>
  <c r="G132" i="1"/>
  <c r="F132" i="1"/>
  <c r="E132" i="1"/>
  <c r="D132" i="1"/>
  <c r="I131" i="1"/>
  <c r="H131" i="1"/>
  <c r="G131" i="1"/>
  <c r="F131" i="1"/>
  <c r="E131" i="1"/>
  <c r="D131" i="1"/>
  <c r="I129" i="1"/>
  <c r="H129" i="1"/>
  <c r="G129" i="1"/>
  <c r="F129" i="1"/>
  <c r="E129" i="1"/>
  <c r="D129" i="1"/>
  <c r="I128" i="1"/>
  <c r="H128" i="1"/>
  <c r="G128" i="1"/>
  <c r="F128" i="1"/>
  <c r="E128" i="1"/>
  <c r="D128" i="1"/>
  <c r="I127" i="1"/>
  <c r="H127" i="1"/>
  <c r="G127" i="1"/>
  <c r="F127" i="1"/>
  <c r="E127" i="1"/>
  <c r="D127" i="1"/>
  <c r="I126" i="1"/>
  <c r="H126" i="1"/>
  <c r="F126" i="1"/>
  <c r="E126" i="1"/>
  <c r="D126" i="1"/>
  <c r="I125" i="1"/>
  <c r="H125" i="1"/>
  <c r="F125" i="1"/>
  <c r="E125" i="1"/>
  <c r="D125" i="1"/>
  <c r="I124" i="1"/>
  <c r="H124" i="1"/>
  <c r="G124" i="1"/>
  <c r="F124" i="1"/>
  <c r="E124" i="1"/>
  <c r="D124" i="1"/>
  <c r="I123" i="1"/>
  <c r="H123" i="1"/>
  <c r="G123" i="1"/>
  <c r="F123" i="1"/>
  <c r="E123" i="1"/>
  <c r="D123" i="1"/>
  <c r="I122" i="1"/>
  <c r="H122" i="1"/>
  <c r="G122" i="1"/>
  <c r="F122" i="1"/>
  <c r="E122" i="1"/>
  <c r="D122" i="1"/>
  <c r="I121" i="1"/>
  <c r="H121" i="1"/>
  <c r="G121" i="1"/>
  <c r="F121" i="1"/>
  <c r="E121" i="1"/>
  <c r="D121" i="1"/>
  <c r="I117" i="1"/>
  <c r="H117" i="1"/>
  <c r="G117" i="1"/>
  <c r="F117" i="1"/>
  <c r="E117" i="1"/>
  <c r="D117" i="1"/>
  <c r="I116" i="1"/>
  <c r="H116" i="1"/>
  <c r="G116" i="1"/>
  <c r="F116" i="1"/>
  <c r="E116" i="1"/>
  <c r="D116" i="1"/>
  <c r="I115" i="1"/>
  <c r="H115" i="1"/>
  <c r="F115" i="1"/>
  <c r="E115" i="1"/>
  <c r="D115" i="1"/>
  <c r="I114" i="1"/>
  <c r="H114" i="1"/>
  <c r="F114" i="1"/>
  <c r="E114" i="1"/>
  <c r="D114" i="1"/>
  <c r="I113" i="1"/>
  <c r="H113" i="1"/>
  <c r="G113" i="1"/>
  <c r="F113" i="1"/>
  <c r="E113" i="1"/>
  <c r="D113" i="1"/>
  <c r="I112" i="1"/>
  <c r="H112" i="1"/>
  <c r="F112" i="1"/>
  <c r="E112" i="1"/>
  <c r="D112" i="1"/>
  <c r="I111" i="1"/>
  <c r="H111" i="1"/>
  <c r="G111" i="1"/>
  <c r="F111" i="1"/>
  <c r="E111" i="1"/>
  <c r="D111" i="1"/>
  <c r="I110" i="1"/>
  <c r="H110" i="1"/>
  <c r="G110" i="1"/>
  <c r="F110" i="1"/>
  <c r="E110" i="1"/>
  <c r="D110" i="1"/>
  <c r="I109" i="1"/>
  <c r="H109" i="1"/>
  <c r="G109" i="1"/>
  <c r="F109" i="1"/>
  <c r="E109" i="1"/>
  <c r="D109" i="1"/>
  <c r="I108" i="1"/>
  <c r="H108" i="1"/>
  <c r="G108" i="1"/>
  <c r="F108" i="1"/>
  <c r="E108" i="1"/>
  <c r="D108" i="1"/>
  <c r="I107" i="1"/>
  <c r="H107" i="1"/>
  <c r="G107" i="1"/>
  <c r="F107" i="1"/>
  <c r="E107" i="1"/>
  <c r="D107" i="1"/>
  <c r="I106" i="1"/>
  <c r="H106" i="1"/>
  <c r="F106" i="1"/>
  <c r="E106" i="1"/>
  <c r="D106" i="1"/>
  <c r="I105" i="1"/>
  <c r="H105" i="1"/>
  <c r="G105" i="1"/>
  <c r="F105" i="1"/>
  <c r="E105" i="1"/>
  <c r="D105" i="1"/>
  <c r="I104" i="1"/>
  <c r="H104" i="1"/>
  <c r="G104" i="1"/>
  <c r="F104" i="1"/>
  <c r="E104" i="1"/>
  <c r="D104" i="1"/>
  <c r="I102" i="1"/>
  <c r="H102" i="1"/>
  <c r="G102" i="1"/>
  <c r="F102" i="1"/>
  <c r="E102" i="1"/>
  <c r="D102" i="1"/>
  <c r="I101" i="1"/>
  <c r="H101" i="1"/>
  <c r="G101" i="1"/>
  <c r="F101" i="1"/>
  <c r="E101" i="1"/>
  <c r="D101" i="1"/>
  <c r="I100" i="1"/>
  <c r="H100" i="1"/>
  <c r="G100" i="1"/>
  <c r="F100" i="1"/>
  <c r="E100" i="1"/>
  <c r="D100" i="1"/>
  <c r="I99" i="1"/>
  <c r="H99" i="1"/>
  <c r="F99" i="1"/>
  <c r="E99" i="1"/>
  <c r="D99" i="1"/>
  <c r="I98" i="1"/>
  <c r="H98" i="1"/>
  <c r="F98" i="1"/>
  <c r="E98" i="1"/>
  <c r="D98" i="1"/>
  <c r="I97" i="1"/>
  <c r="H97" i="1"/>
  <c r="F97" i="1"/>
  <c r="E97" i="1"/>
  <c r="D97" i="1"/>
  <c r="I96" i="1"/>
  <c r="H96" i="1"/>
  <c r="G96" i="1"/>
  <c r="F96" i="1"/>
  <c r="E96" i="1"/>
  <c r="D96" i="1"/>
  <c r="I95" i="1"/>
  <c r="H95" i="1"/>
  <c r="G95" i="1"/>
  <c r="F95" i="1"/>
  <c r="E95" i="1"/>
  <c r="D95" i="1"/>
  <c r="I94" i="1"/>
  <c r="H94" i="1"/>
  <c r="G94" i="1"/>
  <c r="F94" i="1"/>
  <c r="E94" i="1"/>
  <c r="D94" i="1"/>
  <c r="I91" i="1"/>
  <c r="H91" i="1"/>
  <c r="G91" i="1"/>
  <c r="F91" i="1"/>
  <c r="E91" i="1"/>
  <c r="D91" i="1"/>
  <c r="I90" i="1"/>
  <c r="H90" i="1"/>
  <c r="G90" i="1"/>
  <c r="F90" i="1"/>
  <c r="E90" i="1"/>
  <c r="D90" i="1"/>
  <c r="I89" i="1"/>
  <c r="H89" i="1"/>
  <c r="G89" i="1"/>
  <c r="F89" i="1"/>
  <c r="E89" i="1"/>
  <c r="D89" i="1"/>
  <c r="I88" i="1"/>
  <c r="H88" i="1"/>
  <c r="G88" i="1"/>
  <c r="F88" i="1"/>
  <c r="E88" i="1"/>
  <c r="D88" i="1"/>
  <c r="I87" i="1"/>
  <c r="H87" i="1"/>
  <c r="G87" i="1"/>
  <c r="F87" i="1"/>
  <c r="E87" i="1"/>
  <c r="D87" i="1"/>
  <c r="I86" i="1"/>
  <c r="H86" i="1"/>
  <c r="G86" i="1"/>
  <c r="F86" i="1"/>
  <c r="E86" i="1"/>
  <c r="D86" i="1"/>
  <c r="I80" i="1"/>
  <c r="H80" i="1"/>
  <c r="F80" i="1"/>
  <c r="E80" i="1"/>
  <c r="D80" i="1"/>
  <c r="I79" i="1"/>
  <c r="H79" i="1"/>
  <c r="F79" i="1"/>
  <c r="E79" i="1"/>
  <c r="D79" i="1"/>
  <c r="I78" i="1"/>
  <c r="H78" i="1"/>
  <c r="G78" i="1"/>
  <c r="E78" i="1"/>
  <c r="D78" i="1"/>
  <c r="I77" i="1"/>
  <c r="H77" i="1"/>
  <c r="G77" i="1"/>
  <c r="E77" i="1"/>
  <c r="D77" i="1"/>
  <c r="I76" i="1"/>
  <c r="H76" i="1"/>
  <c r="G76" i="1"/>
  <c r="F76" i="1"/>
  <c r="E76" i="1"/>
  <c r="D76" i="1"/>
  <c r="I75" i="1"/>
  <c r="H75" i="1"/>
  <c r="G75" i="1"/>
  <c r="F75" i="1"/>
  <c r="E75" i="1"/>
  <c r="D75" i="1"/>
  <c r="I74" i="1"/>
  <c r="H74" i="1"/>
  <c r="G74" i="1"/>
  <c r="F74" i="1"/>
  <c r="E74" i="1"/>
  <c r="D74" i="1"/>
  <c r="I72" i="1"/>
  <c r="H72" i="1"/>
  <c r="F72" i="1"/>
  <c r="E72" i="1"/>
  <c r="D72" i="1"/>
  <c r="I71" i="1"/>
  <c r="H71" i="1"/>
  <c r="F71" i="1"/>
  <c r="E71" i="1"/>
  <c r="D71" i="1"/>
  <c r="I70" i="1"/>
  <c r="H70" i="1"/>
  <c r="G70" i="1"/>
  <c r="F70" i="1"/>
  <c r="E70" i="1"/>
  <c r="D70" i="1"/>
  <c r="I69" i="1"/>
  <c r="H69" i="1"/>
  <c r="G69" i="1"/>
  <c r="F69" i="1"/>
  <c r="E69" i="1"/>
  <c r="D69" i="1"/>
  <c r="I68" i="1"/>
  <c r="H68" i="1"/>
  <c r="G68" i="1"/>
  <c r="F68" i="1"/>
  <c r="E68" i="1"/>
  <c r="D68" i="1"/>
  <c r="I67" i="1"/>
  <c r="H67" i="1"/>
  <c r="G67" i="1"/>
  <c r="F67" i="1"/>
  <c r="E67" i="1"/>
  <c r="D67" i="1"/>
  <c r="I66" i="1"/>
  <c r="H66" i="1"/>
  <c r="G66" i="1"/>
  <c r="F66" i="1"/>
  <c r="E66" i="1"/>
  <c r="D66" i="1"/>
  <c r="I65" i="1"/>
  <c r="H65" i="1"/>
  <c r="G65" i="1"/>
  <c r="F65" i="1"/>
  <c r="E65" i="1"/>
  <c r="D65" i="1"/>
  <c r="I64" i="1"/>
  <c r="H64" i="1"/>
  <c r="G64" i="1"/>
  <c r="F64" i="1"/>
  <c r="E64" i="1"/>
  <c r="D64" i="1"/>
  <c r="I63" i="1"/>
  <c r="H63" i="1"/>
  <c r="G63" i="1"/>
  <c r="F63" i="1"/>
  <c r="E63" i="1"/>
  <c r="D63" i="1"/>
  <c r="I62" i="1"/>
  <c r="H62" i="1"/>
  <c r="G62" i="1"/>
  <c r="F62" i="1"/>
  <c r="E62" i="1"/>
  <c r="D62" i="1"/>
  <c r="I61" i="1"/>
  <c r="H61" i="1"/>
  <c r="G61" i="1"/>
  <c r="F61" i="1"/>
  <c r="E61" i="1"/>
  <c r="D61" i="1"/>
  <c r="I54" i="1"/>
  <c r="H54" i="1"/>
  <c r="F54" i="1"/>
  <c r="E54" i="1"/>
  <c r="D54" i="1"/>
  <c r="I53" i="1"/>
  <c r="H53" i="1"/>
  <c r="F53" i="1"/>
  <c r="E53" i="1"/>
  <c r="D53" i="1"/>
  <c r="I52" i="1"/>
  <c r="H52" i="1"/>
  <c r="G52" i="1"/>
  <c r="F52" i="1"/>
  <c r="E52" i="1"/>
  <c r="D52" i="1"/>
  <c r="I51" i="1"/>
  <c r="H51" i="1"/>
  <c r="G51" i="1"/>
  <c r="F51" i="1"/>
  <c r="E51" i="1"/>
  <c r="D51" i="1"/>
  <c r="I50" i="1"/>
  <c r="H50" i="1"/>
  <c r="G50" i="1"/>
  <c r="F50" i="1"/>
  <c r="E50" i="1"/>
  <c r="D50" i="1"/>
  <c r="I49" i="1"/>
  <c r="H49" i="1"/>
  <c r="G49" i="1"/>
  <c r="F49" i="1"/>
  <c r="E49" i="1"/>
  <c r="D49" i="1"/>
  <c r="I48" i="1"/>
  <c r="H48" i="1"/>
  <c r="G48" i="1"/>
  <c r="F48" i="1"/>
  <c r="E48" i="1"/>
  <c r="D48" i="1"/>
  <c r="I45" i="1"/>
  <c r="H45" i="1"/>
  <c r="G45" i="1"/>
  <c r="F45" i="1"/>
  <c r="E45" i="1"/>
  <c r="D45" i="1"/>
  <c r="I44" i="1"/>
  <c r="H44" i="1"/>
  <c r="G44" i="1"/>
  <c r="F44" i="1"/>
  <c r="E44" i="1"/>
  <c r="D44" i="1"/>
  <c r="I39" i="1"/>
  <c r="H39" i="1"/>
  <c r="G39" i="1"/>
  <c r="F39" i="1"/>
  <c r="E39" i="1"/>
  <c r="D39" i="1"/>
  <c r="I38" i="1"/>
  <c r="H38" i="1"/>
  <c r="G38" i="1"/>
  <c r="F38" i="1"/>
  <c r="E38" i="1"/>
  <c r="D38" i="1"/>
  <c r="I36" i="1"/>
  <c r="H36" i="1"/>
  <c r="G36" i="1"/>
  <c r="F36" i="1"/>
  <c r="E36" i="1"/>
  <c r="D36" i="1"/>
  <c r="I35" i="1"/>
  <c r="H35" i="1"/>
  <c r="G35" i="1"/>
  <c r="F35" i="1"/>
  <c r="E35" i="1"/>
  <c r="D35" i="1"/>
  <c r="I33" i="1"/>
  <c r="H33" i="1"/>
  <c r="G33" i="1"/>
  <c r="E33" i="1"/>
  <c r="D33" i="1"/>
  <c r="I32" i="1"/>
  <c r="H32" i="1"/>
  <c r="G32" i="1"/>
  <c r="F32" i="1"/>
  <c r="E32" i="1"/>
  <c r="D32" i="1"/>
  <c r="I31" i="1"/>
  <c r="H31" i="1"/>
  <c r="G31" i="1"/>
  <c r="E31" i="1"/>
  <c r="D31" i="1"/>
  <c r="I30" i="1"/>
  <c r="H30" i="1"/>
  <c r="G30" i="1"/>
  <c r="F30" i="1"/>
  <c r="E30" i="1"/>
  <c r="D30" i="1"/>
  <c r="I29" i="1"/>
  <c r="H29" i="1"/>
  <c r="G29" i="1"/>
  <c r="F29" i="1"/>
  <c r="E29" i="1"/>
  <c r="D29" i="1"/>
  <c r="I28" i="1"/>
  <c r="H28" i="1"/>
  <c r="G28" i="1"/>
  <c r="F28" i="1"/>
  <c r="E28" i="1"/>
  <c r="D28" i="1"/>
  <c r="I27" i="1"/>
  <c r="H27" i="1"/>
  <c r="G27" i="1"/>
  <c r="F27" i="1"/>
  <c r="E27" i="1"/>
  <c r="D27" i="1"/>
  <c r="I26" i="1"/>
  <c r="H26" i="1"/>
  <c r="G26" i="1"/>
  <c r="F26" i="1"/>
  <c r="E26" i="1"/>
  <c r="D26" i="1"/>
  <c r="I25" i="1"/>
  <c r="H25" i="1"/>
  <c r="F25" i="1"/>
  <c r="E25" i="1"/>
  <c r="D25" i="1"/>
  <c r="I24" i="1"/>
  <c r="H24" i="1"/>
  <c r="G24" i="1"/>
  <c r="F24" i="1"/>
  <c r="E24" i="1"/>
  <c r="D24" i="1"/>
  <c r="I23" i="1"/>
  <c r="H23" i="1"/>
  <c r="G23" i="1"/>
  <c r="F23" i="1"/>
  <c r="E23" i="1"/>
  <c r="D23" i="1"/>
  <c r="I22" i="1"/>
  <c r="H22" i="1"/>
  <c r="F22" i="1"/>
  <c r="E22" i="1"/>
  <c r="D22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<sst xmlns="http://schemas.openxmlformats.org/spreadsheetml/2006/main" count="649" uniqueCount="220">
  <si>
    <t>Фамилия Имя</t>
  </si>
  <si>
    <t>Пол</t>
  </si>
  <si>
    <t>Дата Рождения</t>
  </si>
  <si>
    <t>Разряд, кю, дан</t>
  </si>
  <si>
    <t>Регион</t>
  </si>
  <si>
    <t xml:space="preserve">Город </t>
  </si>
  <si>
    <t>Тренер (клуб)</t>
  </si>
  <si>
    <t>Место</t>
  </si>
  <si>
    <t>Результат</t>
  </si>
  <si>
    <t>№</t>
  </si>
  <si>
    <t>м</t>
  </si>
  <si>
    <t>9 кю</t>
  </si>
  <si>
    <t>ж</t>
  </si>
  <si>
    <t>Московская область</t>
  </si>
  <si>
    <t>Реутов</t>
  </si>
  <si>
    <t>Веретенников Р.В.</t>
  </si>
  <si>
    <t>4-7</t>
  </si>
  <si>
    <t>8 кю</t>
  </si>
  <si>
    <t>Белгород</t>
  </si>
  <si>
    <t>Щепалкина Валерия</t>
  </si>
  <si>
    <t>Аносов Владислав</t>
  </si>
  <si>
    <t>Шулепов Сергей</t>
  </si>
  <si>
    <t>Широкий Алексей</t>
  </si>
  <si>
    <t>Ковальчук П.В. (БеКСАй)</t>
  </si>
  <si>
    <t>Бабешко Виталий</t>
  </si>
  <si>
    <t>Антропов Егор</t>
  </si>
  <si>
    <t>8-9</t>
  </si>
  <si>
    <t>4-5</t>
  </si>
  <si>
    <t>11</t>
  </si>
  <si>
    <t xml:space="preserve">Дисциплина: Кихон-вадза - парный разряд. (0700011811Я) </t>
  </si>
  <si>
    <t>6-7</t>
  </si>
  <si>
    <t>Дисциплина: Танто тайсабаки - индивидуальный разряд (девочки)</t>
  </si>
  <si>
    <t>Бирюков Елисей</t>
  </si>
  <si>
    <t>Дисциплина: Танто тайсабаки - индивидуальный разряд (мальчики)</t>
  </si>
  <si>
    <t>Арутюнова Маргарита</t>
  </si>
  <si>
    <t>Арутюнова Ульяна</t>
  </si>
  <si>
    <t>Сидельников Алексей</t>
  </si>
  <si>
    <t>Иващенко Василиса</t>
  </si>
  <si>
    <t>1</t>
  </si>
  <si>
    <t>2</t>
  </si>
  <si>
    <t>3</t>
  </si>
  <si>
    <t>4</t>
  </si>
  <si>
    <t>5</t>
  </si>
  <si>
    <t>6</t>
  </si>
  <si>
    <t>7</t>
  </si>
  <si>
    <t>10</t>
  </si>
  <si>
    <t>5-7</t>
  </si>
  <si>
    <t>8</t>
  </si>
  <si>
    <t>9</t>
  </si>
  <si>
    <t>12</t>
  </si>
  <si>
    <t>Токарев Дмитрий</t>
  </si>
  <si>
    <t>8-13</t>
  </si>
  <si>
    <t>Васильева Ксения</t>
  </si>
  <si>
    <t>13</t>
  </si>
  <si>
    <t>Аветисян Гагик</t>
  </si>
  <si>
    <t>Баранов Роман</t>
  </si>
  <si>
    <t>Карашевский Кирилл</t>
  </si>
  <si>
    <t>Булыгин Андрей</t>
  </si>
  <si>
    <t>Вязова Кира</t>
  </si>
  <si>
    <t>Барбаянов Артём</t>
  </si>
  <si>
    <t>Сподырева Александра</t>
  </si>
  <si>
    <t>Дисциплина: Танто тайсабаки - индивидуальный разряд (девушки)</t>
  </si>
  <si>
    <t>Дисциплина: Танто тайсабаки - индивидуальный разряд (юниорки)</t>
  </si>
  <si>
    <t>Дисциплина: Танто тайсабаки - индивидуальный разряд (юниоры)</t>
  </si>
  <si>
    <t>"Клуб Кадзе-Но-Рю""</t>
  </si>
  <si>
    <t xml:space="preserve">Московская область, г. Реутов, ФОК </t>
  </si>
  <si>
    <t>ИТОГОВЫЙ ПРОТОКОЛ</t>
  </si>
  <si>
    <t>Автономная некоммерческая организация поддержки айкидо</t>
  </si>
  <si>
    <t>Содержание</t>
  </si>
  <si>
    <t xml:space="preserve">Финальные выступления </t>
  </si>
  <si>
    <t>Дисциплина: Дзюи-вадза - парный разряд (0700021811Я) (Какари гейко)</t>
  </si>
  <si>
    <t>Белгородская область</t>
  </si>
  <si>
    <t>Категория от 19 лет и старше</t>
  </si>
  <si>
    <t>Главный судья: Карашевский А.В.</t>
  </si>
  <si>
    <t>Главный секретарь: Богомолов И.Л.</t>
  </si>
  <si>
    <t>Вид спорта: Айкидо (0700001411Я) (Соревновательный стиль)</t>
  </si>
  <si>
    <t>Межрегиональная общественная организация Федерация Томики Айкидо</t>
  </si>
  <si>
    <t>18 мая 2019 года</t>
  </si>
  <si>
    <t>финала Межрегионального турнира по айкидо "Восход 2019"</t>
  </si>
  <si>
    <t>Категория 7-8 лет</t>
  </si>
  <si>
    <t>Отборочные выступления</t>
  </si>
  <si>
    <t>Волкова Дарья</t>
  </si>
  <si>
    <t>Воробьев Данил</t>
  </si>
  <si>
    <t>Мурзаков Матвей</t>
  </si>
  <si>
    <t>2-4</t>
  </si>
  <si>
    <t>Холодов Данила</t>
  </si>
  <si>
    <t>Лысенко Тимофей</t>
  </si>
  <si>
    <t>Холодов Егор</t>
  </si>
  <si>
    <t>Сазиков Андрей</t>
  </si>
  <si>
    <t>Леонов Андрей</t>
  </si>
  <si>
    <t>Ефимов Саша</t>
  </si>
  <si>
    <t>Магомедов Ахмед</t>
  </si>
  <si>
    <t>Зайка Данил</t>
  </si>
  <si>
    <t>Савин Артём</t>
  </si>
  <si>
    <t xml:space="preserve">Савина Валерия </t>
  </si>
  <si>
    <t>8-10</t>
  </si>
  <si>
    <t>Дзежкевич Влад</t>
  </si>
  <si>
    <t>Селютина Дарья</t>
  </si>
  <si>
    <t>Шерекин Лев</t>
  </si>
  <si>
    <t>Гулидов Иван</t>
  </si>
  <si>
    <t>Кузнецова Екатерина</t>
  </si>
  <si>
    <t xml:space="preserve">Юсупов Саша </t>
  </si>
  <si>
    <t xml:space="preserve">Антонов Алексей </t>
  </si>
  <si>
    <t xml:space="preserve">Широкий Алексей </t>
  </si>
  <si>
    <t>Статистика наград:</t>
  </si>
  <si>
    <t>Золото</t>
  </si>
  <si>
    <t>Серебро</t>
  </si>
  <si>
    <t>Бронза</t>
  </si>
  <si>
    <t>БеКСАй</t>
  </si>
  <si>
    <t>Категория 9-10 лет</t>
  </si>
  <si>
    <t>КРО ФТА</t>
  </si>
  <si>
    <t>Категория 11-12 лет</t>
  </si>
  <si>
    <t>Кадзе-Но-Рю</t>
  </si>
  <si>
    <t>Категория 13-14 лет</t>
  </si>
  <si>
    <t>Буюкан</t>
  </si>
  <si>
    <t>Категория 15-16 лет</t>
  </si>
  <si>
    <t>Снежный Барс</t>
  </si>
  <si>
    <t>Токмаков В.И.</t>
  </si>
  <si>
    <t>МРО ФТА</t>
  </si>
  <si>
    <t>Красная Панда</t>
  </si>
  <si>
    <t>9кю</t>
  </si>
  <si>
    <t>Попова С.А.</t>
  </si>
  <si>
    <t>Воробьев Даниил</t>
  </si>
  <si>
    <t xml:space="preserve">Юсупов Федор </t>
  </si>
  <si>
    <t xml:space="preserve">Гапиенко Анна </t>
  </si>
  <si>
    <t>Сорокин Дима</t>
  </si>
  <si>
    <t xml:space="preserve">Ординская Елизавета </t>
  </si>
  <si>
    <t xml:space="preserve">Зорин Иван </t>
  </si>
  <si>
    <t xml:space="preserve">Протопопова Вероника </t>
  </si>
  <si>
    <t xml:space="preserve">Коренев Михайл </t>
  </si>
  <si>
    <t>Калющева Кира</t>
  </si>
  <si>
    <t>Савина Валерия</t>
  </si>
  <si>
    <t>Одинцов Юра</t>
  </si>
  <si>
    <t>4*</t>
  </si>
  <si>
    <t>*- Третье место было определено по флажковой системе</t>
  </si>
  <si>
    <t>Смычкова Юлия</t>
  </si>
  <si>
    <t>Чахеева Елизавета</t>
  </si>
  <si>
    <t xml:space="preserve">Мария Лаппа </t>
  </si>
  <si>
    <t>Лубенец Мария</t>
  </si>
  <si>
    <t>Мишенина Лиза</t>
  </si>
  <si>
    <t>Щипанов Ярослав</t>
  </si>
  <si>
    <t>Шикарев Денис</t>
  </si>
  <si>
    <t>Толстов Радомир</t>
  </si>
  <si>
    <t xml:space="preserve">Отрешко Ольга </t>
  </si>
  <si>
    <t xml:space="preserve">Крылова Полина </t>
  </si>
  <si>
    <t>Калашников Ярослав</t>
  </si>
  <si>
    <t>Соловов Егор</t>
  </si>
  <si>
    <t xml:space="preserve">Зезуль Анастасия </t>
  </si>
  <si>
    <t xml:space="preserve">Шмаков Денис </t>
  </si>
  <si>
    <t xml:space="preserve">Иванов Богдан </t>
  </si>
  <si>
    <t xml:space="preserve">Зорин Сергей </t>
  </si>
  <si>
    <t>Шарова Лилия</t>
  </si>
  <si>
    <t>Виноходов Никита</t>
  </si>
  <si>
    <t>3-5</t>
  </si>
  <si>
    <t xml:space="preserve">Обер Михаил </t>
  </si>
  <si>
    <t xml:space="preserve">Пискунов Александр </t>
  </si>
  <si>
    <t xml:space="preserve">Демидов Илья </t>
  </si>
  <si>
    <t xml:space="preserve">Буцыкин Егор </t>
  </si>
  <si>
    <t>Васильевых Даша</t>
  </si>
  <si>
    <t>Фёдоров Илья</t>
  </si>
  <si>
    <t>2*</t>
  </si>
  <si>
    <t>3*</t>
  </si>
  <si>
    <r>
      <rPr>
        <b/>
        <sz val="11"/>
        <color theme="1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scheme val="minor"/>
      </rPr>
      <t>- Места были определены по флажковой системе</t>
    </r>
  </si>
  <si>
    <t>Емельянова Дарья</t>
  </si>
  <si>
    <t>Королёва Евгения</t>
  </si>
  <si>
    <t>Сбоева Екатерина</t>
  </si>
  <si>
    <t>Рогожин Михаил</t>
  </si>
  <si>
    <t>Животников Евгений</t>
  </si>
  <si>
    <t>Зорин Сергей</t>
  </si>
  <si>
    <t>Мишкин Владислав</t>
  </si>
  <si>
    <t>Алтынташ Денис</t>
  </si>
  <si>
    <t>Сулименко Руслан</t>
  </si>
  <si>
    <t>Воробьев Платон</t>
  </si>
  <si>
    <t>Созыкин Максим</t>
  </si>
  <si>
    <t>Цзю Дмитрий</t>
  </si>
  <si>
    <t>Масалитин Максим</t>
  </si>
  <si>
    <t>Осипов Женя</t>
  </si>
  <si>
    <t>Якушин Данил</t>
  </si>
  <si>
    <t>Галстян Артур</t>
  </si>
  <si>
    <t>Гудименко Александра</t>
  </si>
  <si>
    <t xml:space="preserve">Кобяков Вадим </t>
  </si>
  <si>
    <t xml:space="preserve">Самойлов Кирилл </t>
  </si>
  <si>
    <t>Заводнов Диниил</t>
  </si>
  <si>
    <t>Пунько Максим</t>
  </si>
  <si>
    <t>Берлизов Пётр</t>
  </si>
  <si>
    <t>Татаров Владислав</t>
  </si>
  <si>
    <t>Ильичева Вера</t>
  </si>
  <si>
    <t>Купревич София</t>
  </si>
  <si>
    <t>Категория 13-14лет</t>
  </si>
  <si>
    <t>Киященко Мирослав</t>
  </si>
  <si>
    <t>Леонова Валерия</t>
  </si>
  <si>
    <t>Забурдаева Лилия</t>
  </si>
  <si>
    <t>Каржева Маргарита</t>
  </si>
  <si>
    <t>Кутырёва Евгения</t>
  </si>
  <si>
    <t>Лубенец Анна</t>
  </si>
  <si>
    <t>Горбова Анастасия</t>
  </si>
  <si>
    <t>Еськова Екатерина</t>
  </si>
  <si>
    <t>Ткаченко Владислав</t>
  </si>
  <si>
    <t>Балаклейская Анастасия</t>
  </si>
  <si>
    <t>Буренчук Елизавета</t>
  </si>
  <si>
    <t>Стариков Юрий</t>
  </si>
  <si>
    <t>Тен Инна</t>
  </si>
  <si>
    <t>Шикарева Наталья</t>
  </si>
  <si>
    <t>Шарова Юлия</t>
  </si>
  <si>
    <t>Додон Евгения</t>
  </si>
  <si>
    <t>Сазыкина Юлия</t>
  </si>
  <si>
    <t>Бакараева Наталья</t>
  </si>
  <si>
    <t>Вязова Евгения</t>
  </si>
  <si>
    <t>Данилов Максим</t>
  </si>
  <si>
    <t>Лунев Сергей</t>
  </si>
  <si>
    <t>Дисциплина: Танто тайсабаки - индивидуальный разряд (женщины)</t>
  </si>
  <si>
    <t>Дисциплина: Танто тайсабаки - индивидуальный разряд (мужчины)</t>
  </si>
  <si>
    <t>Межрегиональная общественная организация                                 Федерация Соревновательного Айкидо</t>
  </si>
  <si>
    <t>10 кю</t>
  </si>
  <si>
    <t>Гун И.С.</t>
  </si>
  <si>
    <t>7 кю</t>
  </si>
  <si>
    <t>8кю</t>
  </si>
  <si>
    <t>Кравченко Т.Л. (БеКСАй)</t>
  </si>
  <si>
    <t>Белгородскаяобласть</t>
  </si>
  <si>
    <t>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</si>
</sst>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0"/>
      <color indexed="8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Font="1" applyFill="1" applyBorder="1"/>
    <xf numFmtId="0" fontId="0" fillId="0" borderId="2" xfId="0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0" fillId="0" borderId="6" xfId="0" applyFont="1" applyFill="1" applyBorder="1"/>
    <xf numFmtId="0" fontId="0" fillId="0" borderId="6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6" fillId="0" borderId="1" xfId="0" applyFont="1" applyFill="1" applyBorder="1"/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9" fillId="0" borderId="0" xfId="0" applyFont="1" applyAlignment="1"/>
    <xf numFmtId="0" fontId="9" fillId="0" borderId="0" xfId="0" applyFont="1" applyAlignment="1">
      <alignment horizontal="left" vertical="center"/>
    </xf>
    <xf numFmtId="0" fontId="4" fillId="0" borderId="0" xfId="0" applyFont="1" applyBorder="1" applyAlignment="1"/>
    <xf numFmtId="0" fontId="10" fillId="0" borderId="0" xfId="1"/>
    <xf numFmtId="0" fontId="0" fillId="0" borderId="1" xfId="0" applyBorder="1" applyAlignment="1">
      <alignment horizontal="center"/>
    </xf>
    <xf numFmtId="0" fontId="9" fillId="0" borderId="0" xfId="0" applyFont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49" fontId="0" fillId="0" borderId="6" xfId="0" applyNumberFormat="1" applyFill="1" applyBorder="1" applyAlignment="1">
      <alignment horizontal="center" vertical="center"/>
    </xf>
    <xf numFmtId="0" fontId="0" fillId="0" borderId="2" xfId="0" applyFill="1" applyBorder="1"/>
    <xf numFmtId="49" fontId="0" fillId="0" borderId="2" xfId="0" applyNumberForma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462805</xdr:colOff>
      <xdr:row>0</xdr:row>
      <xdr:rowOff>180975</xdr:rowOff>
    </xdr:from>
    <xdr:to>
      <xdr:col>2</xdr:col>
      <xdr:colOff>1085850</xdr:colOff>
      <xdr:row>4</xdr:row>
      <xdr:rowOff>34201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9105" y="180975"/>
          <a:ext cx="623045" cy="615226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0</xdr:row>
      <xdr:rowOff>171450</xdr:rowOff>
    </xdr:from>
    <xdr:to>
      <xdr:col>2</xdr:col>
      <xdr:colOff>476250</xdr:colOff>
      <xdr:row>4</xdr:row>
      <xdr:rowOff>76200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171450"/>
          <a:ext cx="666750" cy="666750"/>
        </a:xfrm>
        <a:prstGeom prst="rect">
          <a:avLst/>
        </a:prstGeom>
      </xdr:spPr>
    </xdr:pic>
    <xdr:clientData/>
  </xdr:twoCellAnchor>
  <xdr:twoCellAnchor editAs="oneCell">
    <xdr:from>
      <xdr:col>2</xdr:col>
      <xdr:colOff>1076325</xdr:colOff>
      <xdr:row>0</xdr:row>
      <xdr:rowOff>171450</xdr:rowOff>
    </xdr:from>
    <xdr:to>
      <xdr:col>2</xdr:col>
      <xdr:colOff>1724025</xdr:colOff>
      <xdr:row>4</xdr:row>
      <xdr:rowOff>57150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2625" y="171450"/>
          <a:ext cx="647700" cy="647700"/>
        </a:xfrm>
        <a:prstGeom prst="rect">
          <a:avLst/>
        </a:prstGeom>
      </xdr:spPr>
    </xdr:pic>
    <xdr:clientData/>
  </xdr:twoCellAnchor>
  <xdr:twoCellAnchor editAs="oneCell">
    <xdr:from>
      <xdr:col>8</xdr:col>
      <xdr:colOff>981075</xdr:colOff>
      <xdr:row>0</xdr:row>
      <xdr:rowOff>123825</xdr:rowOff>
    </xdr:from>
    <xdr:to>
      <xdr:col>9</xdr:col>
      <xdr:colOff>495300</xdr:colOff>
      <xdr:row>4</xdr:row>
      <xdr:rowOff>114300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0" y="123825"/>
          <a:ext cx="1619250" cy="752475"/>
        </a:xfrm>
        <a:prstGeom prst="rect">
          <a:avLst/>
        </a:prstGeom>
      </xdr:spPr>
    </xdr:pic>
    <xdr:clientData/>
  </xdr:twoCellAnchor>
  <xdr:twoCellAnchor editAs="oneCell">
    <xdr:from>
      <xdr:col>2</xdr:col>
      <xdr:colOff>1076325</xdr:colOff>
      <xdr:row>0</xdr:row>
      <xdr:rowOff>171450</xdr:rowOff>
    </xdr:from>
    <xdr:to>
      <xdr:col>2</xdr:col>
      <xdr:colOff>1076325</xdr:colOff>
      <xdr:row>4</xdr:row>
      <xdr:rowOff>57150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171450"/>
          <a:ext cx="0" cy="647700"/>
        </a:xfrm>
        <a:prstGeom prst="rect">
          <a:avLst/>
        </a:prstGeom>
      </xdr:spPr>
    </xdr:pic>
    <xdr:clientData/>
  </xdr:twoCellAnchor>
  <xdr:twoCellAnchor editAs="oneCell">
    <xdr:from>
      <xdr:col>2</xdr:col>
      <xdr:colOff>1076325</xdr:colOff>
      <xdr:row>0</xdr:row>
      <xdr:rowOff>171450</xdr:rowOff>
    </xdr:from>
    <xdr:to>
      <xdr:col>2</xdr:col>
      <xdr:colOff>1076325</xdr:colOff>
      <xdr:row>4</xdr:row>
      <xdr:rowOff>57150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5" y="171450"/>
          <a:ext cx="0" cy="647700"/>
        </a:xfrm>
        <a:prstGeom prst="rect">
          <a:avLst/>
        </a:prstGeom>
      </xdr:spPr>
    </xdr:pic>
    <xdr:clientData/>
  </xdr:twoCellAnchor>
  <xdr:twoCellAnchor editAs="oneCell">
    <xdr:from>
      <xdr:col>2</xdr:col>
      <xdr:colOff>1076325</xdr:colOff>
      <xdr:row>0</xdr:row>
      <xdr:rowOff>171450</xdr:rowOff>
    </xdr:from>
    <xdr:to>
      <xdr:col>2</xdr:col>
      <xdr:colOff>1076325</xdr:colOff>
      <xdr:row>4</xdr:row>
      <xdr:rowOff>57150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5" y="171450"/>
          <a:ext cx="0" cy="647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p\Downloads\&#1048;&#1090;&#1086;&#1075;&#1080;&#1042;&#1086;&#1089;&#1093;&#1086;&#1076;%202109&#1054;&#1073;&#1097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В 7-8"/>
      <sheetName val="КГ 7-8"/>
      <sheetName val="ТС 7-8"/>
      <sheetName val="ТСд 7-8"/>
      <sheetName val="КВ 9-10"/>
      <sheetName val="КГ 9-10"/>
      <sheetName val="ТС 9-10"/>
      <sheetName val="ТСд 9-10"/>
      <sheetName val="КВ 11-12"/>
      <sheetName val="КГ 11-12"/>
      <sheetName val="ТС 11-12"/>
      <sheetName val="ТСд 11-12"/>
      <sheetName val="общий"/>
      <sheetName val="КВ 13-14"/>
      <sheetName val="КГ 13-14"/>
      <sheetName val="ТСд 13-14"/>
      <sheetName val="КВ 15-16"/>
      <sheetName val="КГ 15-16"/>
      <sheetName val="ТС 15-16"/>
      <sheetName val="ТСд 15-16"/>
      <sheetName val="КВ 19+"/>
      <sheetName val="ТС 19+"/>
      <sheetName val="ТСж 19+"/>
      <sheetName val="расписание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C4" t="str">
            <v>Иванов Иван Иванович</v>
          </cell>
          <cell r="D4" t="str">
            <v>м</v>
          </cell>
          <cell r="E4">
            <v>40517</v>
          </cell>
          <cell r="F4" t="str">
            <v>7 кю</v>
          </cell>
          <cell r="G4" t="str">
            <v>Краснодарский край</v>
          </cell>
          <cell r="H4" t="str">
            <v xml:space="preserve"> Сочи</v>
          </cell>
          <cell r="I4" t="str">
            <v>Петров П.П. (Алые Паруса)</v>
          </cell>
        </row>
        <row r="5">
          <cell r="C5" t="str">
            <v>Сидоров Сидор Сидорович</v>
          </cell>
          <cell r="D5" t="str">
            <v>м</v>
          </cell>
          <cell r="E5">
            <v>40457</v>
          </cell>
          <cell r="F5" t="str">
            <v>8 кю</v>
          </cell>
          <cell r="H5" t="str">
            <v>Севастополь</v>
          </cell>
          <cell r="I5" t="str">
            <v>Петров П.П. (Адмирал Ушаков)</v>
          </cell>
        </row>
        <row r="6">
          <cell r="C6" t="str">
            <v>Мурзаков Матвей</v>
          </cell>
          <cell r="D6" t="str">
            <v>м</v>
          </cell>
          <cell r="E6">
            <v>40826</v>
          </cell>
          <cell r="F6" t="str">
            <v>7 кю</v>
          </cell>
          <cell r="H6" t="str">
            <v>Москва</v>
          </cell>
          <cell r="I6" t="str">
            <v>Веретенников Р.В</v>
          </cell>
        </row>
        <row r="7">
          <cell r="C7" t="str">
            <v>Шулепов Сергей</v>
          </cell>
          <cell r="D7" t="str">
            <v>м</v>
          </cell>
          <cell r="E7">
            <v>40825</v>
          </cell>
          <cell r="F7" t="str">
            <v>7 кю</v>
          </cell>
          <cell r="H7" t="str">
            <v>Москва</v>
          </cell>
          <cell r="I7" t="str">
            <v>Веретенников Р.В</v>
          </cell>
        </row>
        <row r="8">
          <cell r="C8" t="str">
            <v>Хасанов Никита</v>
          </cell>
          <cell r="D8" t="str">
            <v>м</v>
          </cell>
          <cell r="E8">
            <v>40915</v>
          </cell>
          <cell r="F8" t="str">
            <v>6 кю</v>
          </cell>
          <cell r="H8" t="str">
            <v>Москва</v>
          </cell>
          <cell r="I8" t="str">
            <v>Кочетов П.В.</v>
          </cell>
        </row>
        <row r="9">
          <cell r="C9" t="str">
            <v>Зорин Сергей</v>
          </cell>
          <cell r="D9" t="str">
            <v>м</v>
          </cell>
          <cell r="E9">
            <v>40295</v>
          </cell>
          <cell r="F9" t="str">
            <v>8кю</v>
          </cell>
          <cell r="G9" t="str">
            <v>Московская область</v>
          </cell>
          <cell r="H9" t="str">
            <v>Реутов</v>
          </cell>
          <cell r="I9" t="str">
            <v>Гун И.С.</v>
          </cell>
        </row>
        <row r="10">
          <cell r="C10" t="str">
            <v>Савина Валерия</v>
          </cell>
          <cell r="D10" t="str">
            <v>ж</v>
          </cell>
          <cell r="E10">
            <v>40873</v>
          </cell>
          <cell r="F10" t="str">
            <v>9кю</v>
          </cell>
          <cell r="G10" t="str">
            <v>Московская область</v>
          </cell>
          <cell r="H10" t="str">
            <v>Реутов</v>
          </cell>
          <cell r="I10" t="str">
            <v>Попова С.А.</v>
          </cell>
        </row>
        <row r="11">
          <cell r="C11" t="str">
            <v>Одинцов Юра</v>
          </cell>
          <cell r="D11" t="str">
            <v>м</v>
          </cell>
          <cell r="E11">
            <v>40318</v>
          </cell>
          <cell r="F11" t="str">
            <v>9 кю</v>
          </cell>
          <cell r="H11" t="str">
            <v>Москва</v>
          </cell>
          <cell r="I11" t="str">
            <v>Карашевский А.В.</v>
          </cell>
        </row>
        <row r="12">
          <cell r="C12" t="str">
            <v>Сидельников Алексей</v>
          </cell>
          <cell r="D12" t="str">
            <v>м</v>
          </cell>
          <cell r="E12">
            <v>40318</v>
          </cell>
          <cell r="F12" t="str">
            <v>8 кю</v>
          </cell>
          <cell r="H12" t="str">
            <v>Москва</v>
          </cell>
          <cell r="I12" t="str">
            <v>Карашевский А.В.</v>
          </cell>
        </row>
        <row r="13">
          <cell r="C13" t="str">
            <v>Лубенец Мария</v>
          </cell>
          <cell r="D13" t="str">
            <v>ж</v>
          </cell>
          <cell r="E13">
            <v>40887</v>
          </cell>
          <cell r="F13" t="str">
            <v>10 кю</v>
          </cell>
          <cell r="H13" t="str">
            <v>Москва</v>
          </cell>
          <cell r="I13" t="str">
            <v>Королёва</v>
          </cell>
        </row>
        <row r="14">
          <cell r="C14" t="str">
            <v xml:space="preserve">Мария Лаппа </v>
          </cell>
          <cell r="D14" t="str">
            <v>ж</v>
          </cell>
          <cell r="E14">
            <v>40636</v>
          </cell>
          <cell r="F14" t="str">
            <v>10 кю</v>
          </cell>
          <cell r="H14" t="str">
            <v>Москва</v>
          </cell>
          <cell r="I14" t="str">
            <v>Веретенников Р.В</v>
          </cell>
        </row>
        <row r="15">
          <cell r="C15" t="str">
            <v>Чахеева Елизавета</v>
          </cell>
          <cell r="D15" t="str">
            <v>ж</v>
          </cell>
          <cell r="E15">
            <v>41000</v>
          </cell>
          <cell r="F15" t="str">
            <v>10 кю</v>
          </cell>
          <cell r="H15" t="str">
            <v>Москва</v>
          </cell>
          <cell r="I15" t="str">
            <v>Кочетов П.В.</v>
          </cell>
        </row>
        <row r="16">
          <cell r="C16" t="str">
            <v>Васильева Ксения</v>
          </cell>
          <cell r="D16" t="str">
            <v>ж</v>
          </cell>
          <cell r="E16">
            <v>39705</v>
          </cell>
          <cell r="F16" t="str">
            <v>8кю</v>
          </cell>
          <cell r="H16" t="str">
            <v>Москва</v>
          </cell>
          <cell r="I16" t="str">
            <v>Веретенников Р.В</v>
          </cell>
        </row>
        <row r="17">
          <cell r="C17" t="str">
            <v>Токарев Дмитрий</v>
          </cell>
          <cell r="D17" t="str">
            <v>м</v>
          </cell>
          <cell r="E17">
            <v>39903</v>
          </cell>
          <cell r="F17" t="str">
            <v>6 кю</v>
          </cell>
          <cell r="H17" t="str">
            <v>Москва</v>
          </cell>
          <cell r="I17" t="str">
            <v>Веретенников Р.В</v>
          </cell>
        </row>
        <row r="18">
          <cell r="C18" t="str">
            <v>Иванов Богдан</v>
          </cell>
          <cell r="D18" t="str">
            <v>м</v>
          </cell>
          <cell r="E18">
            <v>40389</v>
          </cell>
          <cell r="F18" t="str">
            <v>8кю</v>
          </cell>
          <cell r="G18" t="str">
            <v>Московская область</v>
          </cell>
          <cell r="H18" t="str">
            <v>Реутов</v>
          </cell>
          <cell r="I18" t="str">
            <v>Гун И.С.</v>
          </cell>
        </row>
        <row r="19">
          <cell r="C19" t="str">
            <v xml:space="preserve">Шмаков Денис </v>
          </cell>
          <cell r="D19" t="str">
            <v>м</v>
          </cell>
          <cell r="E19">
            <v>40218</v>
          </cell>
          <cell r="F19" t="str">
            <v>8кю</v>
          </cell>
          <cell r="G19" t="str">
            <v>Московская область</v>
          </cell>
          <cell r="H19" t="str">
            <v>Реутов</v>
          </cell>
          <cell r="I19" t="str">
            <v>Попова С.А.</v>
          </cell>
        </row>
        <row r="20">
          <cell r="C20" t="str">
            <v>Цирлин Андрей</v>
          </cell>
          <cell r="D20" t="str">
            <v>м</v>
          </cell>
          <cell r="E20">
            <v>39795</v>
          </cell>
          <cell r="F20" t="str">
            <v>8кю</v>
          </cell>
          <cell r="H20" t="str">
            <v>Москва</v>
          </cell>
          <cell r="I20" t="str">
            <v>Веретенников Р.В</v>
          </cell>
        </row>
        <row r="21">
          <cell r="C21" t="str">
            <v>Рогожин Михаил</v>
          </cell>
          <cell r="D21" t="str">
            <v xml:space="preserve">м </v>
          </cell>
          <cell r="E21">
            <v>39949</v>
          </cell>
          <cell r="F21" t="str">
            <v>7 кю</v>
          </cell>
          <cell r="H21" t="str">
            <v>Москва</v>
          </cell>
          <cell r="I21" t="str">
            <v>Веретенников Р.В</v>
          </cell>
        </row>
        <row r="22">
          <cell r="C22" t="str">
            <v>Мишкин Владислав</v>
          </cell>
          <cell r="D22" t="str">
            <v>м</v>
          </cell>
          <cell r="E22">
            <v>40223</v>
          </cell>
          <cell r="F22" t="str">
            <v>7 кю</v>
          </cell>
          <cell r="H22" t="str">
            <v>Москва</v>
          </cell>
          <cell r="I22" t="str">
            <v>Шрамков</v>
          </cell>
        </row>
        <row r="23">
          <cell r="C23" t="str">
            <v>Филин Константин</v>
          </cell>
          <cell r="D23" t="str">
            <v>м</v>
          </cell>
          <cell r="E23">
            <v>39743</v>
          </cell>
          <cell r="F23" t="str">
            <v>7 кю</v>
          </cell>
          <cell r="H23" t="str">
            <v>Москва</v>
          </cell>
          <cell r="I23" t="str">
            <v>Шрамков</v>
          </cell>
        </row>
        <row r="24">
          <cell r="C24" t="str">
            <v>Иващенко Василиса</v>
          </cell>
          <cell r="D24" t="str">
            <v>ж</v>
          </cell>
          <cell r="E24">
            <v>40333</v>
          </cell>
          <cell r="F24" t="str">
            <v>6 кю</v>
          </cell>
          <cell r="H24" t="str">
            <v>Москва</v>
          </cell>
          <cell r="I24" t="str">
            <v>Богомолов И.Л.</v>
          </cell>
        </row>
        <row r="25">
          <cell r="C25" t="str">
            <v>Фёдоров Илья</v>
          </cell>
          <cell r="D25" t="str">
            <v>м</v>
          </cell>
          <cell r="E25">
            <v>40075</v>
          </cell>
          <cell r="F25" t="str">
            <v>7 кю</v>
          </cell>
          <cell r="H25" t="str">
            <v>Москва</v>
          </cell>
          <cell r="I25" t="str">
            <v>Богомолов И.Л.</v>
          </cell>
        </row>
        <row r="26">
          <cell r="C26" t="str">
            <v>Васильевых Даша</v>
          </cell>
          <cell r="D26" t="str">
            <v>ж</v>
          </cell>
          <cell r="E26">
            <v>39920</v>
          </cell>
          <cell r="F26" t="str">
            <v>9 кю</v>
          </cell>
          <cell r="H26" t="str">
            <v>Москва</v>
          </cell>
          <cell r="I26" t="str">
            <v>Карашевский А.В.</v>
          </cell>
        </row>
        <row r="27">
          <cell r="C27" t="str">
            <v>Аветисян Гагик</v>
          </cell>
          <cell r="D27" t="str">
            <v>ж</v>
          </cell>
          <cell r="E27">
            <v>39810</v>
          </cell>
          <cell r="F27" t="str">
            <v>н.а.</v>
          </cell>
          <cell r="H27" t="str">
            <v>Москва</v>
          </cell>
          <cell r="I27" t="str">
            <v>Карашевский А.В.</v>
          </cell>
        </row>
        <row r="28">
          <cell r="C28" t="str">
            <v>Карашевский Кирилл</v>
          </cell>
          <cell r="D28" t="str">
            <v>м</v>
          </cell>
          <cell r="E28">
            <v>39293</v>
          </cell>
          <cell r="F28" t="str">
            <v>6 кю</v>
          </cell>
          <cell r="H28" t="str">
            <v>Москва</v>
          </cell>
          <cell r="I28" t="str">
            <v>Карашевский А.В.</v>
          </cell>
        </row>
        <row r="29">
          <cell r="C29" t="str">
            <v>Булыгин Андрей</v>
          </cell>
          <cell r="D29" t="str">
            <v>м</v>
          </cell>
          <cell r="E29">
            <v>39686</v>
          </cell>
          <cell r="F29" t="str">
            <v>6 кю</v>
          </cell>
          <cell r="H29" t="str">
            <v>Москва</v>
          </cell>
          <cell r="I29" t="str">
            <v>Карашевский А.В.</v>
          </cell>
        </row>
        <row r="30">
          <cell r="C30" t="str">
            <v>Гудименко Александра</v>
          </cell>
          <cell r="D30" t="str">
            <v>ж</v>
          </cell>
          <cell r="E30">
            <v>39144</v>
          </cell>
          <cell r="F30" t="str">
            <v>9 кю</v>
          </cell>
          <cell r="H30" t="str">
            <v>Москва</v>
          </cell>
          <cell r="I30" t="str">
            <v>Карашевский А.В.</v>
          </cell>
        </row>
        <row r="31">
          <cell r="C31" t="str">
            <v>Сподырева Александра</v>
          </cell>
          <cell r="D31" t="str">
            <v>ж</v>
          </cell>
          <cell r="E31">
            <v>39104</v>
          </cell>
          <cell r="F31" t="str">
            <v>7 кю</v>
          </cell>
          <cell r="H31" t="str">
            <v>Москва</v>
          </cell>
          <cell r="I31" t="str">
            <v>Богомолов И.Л.</v>
          </cell>
        </row>
        <row r="32">
          <cell r="C32" t="str">
            <v>Галстян Артур</v>
          </cell>
          <cell r="D32" t="str">
            <v>м</v>
          </cell>
          <cell r="E32">
            <v>39416</v>
          </cell>
          <cell r="F32" t="str">
            <v>9 кю</v>
          </cell>
          <cell r="H32" t="str">
            <v>Москва</v>
          </cell>
          <cell r="I32" t="str">
            <v>Кочетов П.В.</v>
          </cell>
        </row>
        <row r="33">
          <cell r="C33" t="str">
            <v>Якушин Данил</v>
          </cell>
          <cell r="D33" t="str">
            <v>м</v>
          </cell>
          <cell r="E33">
            <v>39497</v>
          </cell>
          <cell r="F33" t="str">
            <v>9 кю</v>
          </cell>
          <cell r="H33" t="str">
            <v>Москва</v>
          </cell>
          <cell r="I33" t="str">
            <v>Кочетов П.В.</v>
          </cell>
        </row>
        <row r="34">
          <cell r="C34" t="str">
            <v>Баранов Роман</v>
          </cell>
          <cell r="D34" t="str">
            <v>м</v>
          </cell>
          <cell r="E34">
            <v>39212</v>
          </cell>
          <cell r="F34" t="str">
            <v>10кю</v>
          </cell>
          <cell r="H34" t="str">
            <v>Москва</v>
          </cell>
          <cell r="I34" t="str">
            <v>Веретенников Р.В</v>
          </cell>
        </row>
        <row r="35">
          <cell r="C35" t="str">
            <v>Аносов Владислав</v>
          </cell>
          <cell r="D35" t="str">
            <v>м</v>
          </cell>
          <cell r="E35">
            <v>40939</v>
          </cell>
          <cell r="F35" t="str">
            <v>10кю</v>
          </cell>
          <cell r="H35" t="str">
            <v>Москва</v>
          </cell>
          <cell r="I35" t="str">
            <v>Веретенников Р.В</v>
          </cell>
        </row>
        <row r="36">
          <cell r="C36" t="str">
            <v>Каржева Маргарита</v>
          </cell>
          <cell r="D36" t="str">
            <v>ж</v>
          </cell>
          <cell r="E36">
            <v>38546</v>
          </cell>
          <cell r="F36" t="str">
            <v>6 кю</v>
          </cell>
          <cell r="H36" t="str">
            <v>Москва</v>
          </cell>
          <cell r="I36" t="str">
            <v>Карашевский А.В.</v>
          </cell>
        </row>
        <row r="37">
          <cell r="C37" t="str">
            <v>Чиликина Кристина</v>
          </cell>
          <cell r="D37" t="str">
            <v>ж</v>
          </cell>
          <cell r="E37">
            <v>38704</v>
          </cell>
          <cell r="F37" t="str">
            <v>н.а.</v>
          </cell>
          <cell r="H37" t="str">
            <v>Москва</v>
          </cell>
          <cell r="I37" t="str">
            <v>Карашевский А.В.</v>
          </cell>
        </row>
        <row r="38">
          <cell r="C38" t="str">
            <v>Буренчук Елизавета</v>
          </cell>
          <cell r="D38" t="str">
            <v>ж</v>
          </cell>
          <cell r="E38">
            <v>37838</v>
          </cell>
          <cell r="F38" t="str">
            <v>н.а.</v>
          </cell>
          <cell r="H38" t="str">
            <v>Москва</v>
          </cell>
          <cell r="I38" t="str">
            <v>Карашевский А.В.</v>
          </cell>
        </row>
        <row r="39">
          <cell r="C39" t="str">
            <v>Толстов Радомир</v>
          </cell>
          <cell r="D39" t="str">
            <v>м</v>
          </cell>
          <cell r="E39">
            <v>40163</v>
          </cell>
          <cell r="F39" t="str">
            <v>8 кю</v>
          </cell>
          <cell r="H39" t="str">
            <v>Москва</v>
          </cell>
          <cell r="I39" t="str">
            <v>Ткачева М.А.</v>
          </cell>
        </row>
        <row r="40">
          <cell r="C40" t="str">
            <v>Сбоева Екатерина</v>
          </cell>
          <cell r="D40" t="str">
            <v>ж</v>
          </cell>
          <cell r="E40">
            <v>40305</v>
          </cell>
          <cell r="F40" t="str">
            <v>9 кю</v>
          </cell>
          <cell r="H40" t="str">
            <v>Москва</v>
          </cell>
          <cell r="I40" t="str">
            <v>Шрамков</v>
          </cell>
        </row>
        <row r="41">
          <cell r="C41" t="str">
            <v>Животников Евгений</v>
          </cell>
          <cell r="D41" t="str">
            <v>м</v>
          </cell>
          <cell r="E41">
            <v>39954</v>
          </cell>
          <cell r="F41" t="str">
            <v>7 кю</v>
          </cell>
          <cell r="H41" t="str">
            <v>Москва</v>
          </cell>
          <cell r="I41" t="str">
            <v>Токмаков В.И.</v>
          </cell>
        </row>
        <row r="42">
          <cell r="C42" t="str">
            <v>Алтынташ Денис</v>
          </cell>
          <cell r="D42" t="str">
            <v>м</v>
          </cell>
          <cell r="E42">
            <v>39653</v>
          </cell>
          <cell r="F42" t="str">
            <v>н.а.</v>
          </cell>
          <cell r="H42" t="str">
            <v>Москва</v>
          </cell>
          <cell r="I42" t="str">
            <v>Шрамков М.С.</v>
          </cell>
        </row>
        <row r="43">
          <cell r="C43" t="str">
            <v>Королёва Евгения</v>
          </cell>
          <cell r="D43" t="str">
            <v>ж</v>
          </cell>
          <cell r="E43">
            <v>40233</v>
          </cell>
          <cell r="F43" t="str">
            <v>7 кю</v>
          </cell>
          <cell r="H43" t="str">
            <v>Москва</v>
          </cell>
          <cell r="I43" t="str">
            <v>Королёва Е.А.</v>
          </cell>
        </row>
        <row r="44">
          <cell r="C44" t="str">
            <v>Барбаянов Артём</v>
          </cell>
          <cell r="D44" t="str">
            <v>м</v>
          </cell>
          <cell r="E44">
            <v>38876</v>
          </cell>
          <cell r="F44" t="str">
            <v>6 кю</v>
          </cell>
          <cell r="H44" t="str">
            <v>Москва</v>
          </cell>
          <cell r="I44" t="str">
            <v>Солоницын И.Н.</v>
          </cell>
        </row>
        <row r="45">
          <cell r="C45" t="str">
            <v>Берлизов Пётр</v>
          </cell>
          <cell r="D45" t="str">
            <v>м</v>
          </cell>
          <cell r="E45">
            <v>38892</v>
          </cell>
          <cell r="F45" t="str">
            <v>6 кю</v>
          </cell>
          <cell r="H45" t="str">
            <v>Москва</v>
          </cell>
          <cell r="I45" t="str">
            <v>Солоницын И.Н.</v>
          </cell>
        </row>
        <row r="46">
          <cell r="C46" t="str">
            <v>Пунько Максим</v>
          </cell>
          <cell r="D46" t="str">
            <v>м</v>
          </cell>
          <cell r="E46">
            <v>39037</v>
          </cell>
          <cell r="F46" t="str">
            <v>7 кю</v>
          </cell>
          <cell r="H46" t="str">
            <v>Москва</v>
          </cell>
          <cell r="I46" t="str">
            <v>Солоницын И.Н.</v>
          </cell>
        </row>
        <row r="47">
          <cell r="C47" t="str">
            <v>Ильичева Вера</v>
          </cell>
          <cell r="D47" t="str">
            <v>ж</v>
          </cell>
          <cell r="E47">
            <v>38918</v>
          </cell>
          <cell r="F47" t="str">
            <v>9 кю</v>
          </cell>
          <cell r="H47" t="str">
            <v>Москва</v>
          </cell>
          <cell r="I47" t="str">
            <v>Солоницын И.Н.</v>
          </cell>
        </row>
        <row r="48">
          <cell r="C48" t="str">
            <v>Лубенец Анна</v>
          </cell>
          <cell r="D48" t="str">
            <v>ж</v>
          </cell>
          <cell r="E48">
            <v>38272</v>
          </cell>
          <cell r="F48" t="str">
            <v>7 кю</v>
          </cell>
          <cell r="H48" t="str">
            <v>Москва</v>
          </cell>
          <cell r="I48" t="str">
            <v>Солоницын И.Н.</v>
          </cell>
        </row>
        <row r="49">
          <cell r="C49" t="str">
            <v>Стариков Юрий</v>
          </cell>
          <cell r="D49" t="str">
            <v>м</v>
          </cell>
          <cell r="E49">
            <v>37685</v>
          </cell>
          <cell r="F49" t="str">
            <v>н.а.</v>
          </cell>
          <cell r="H49" t="str">
            <v>Москва</v>
          </cell>
          <cell r="I49" t="str">
            <v>Шрамков М.С.</v>
          </cell>
        </row>
        <row r="50">
          <cell r="C50" t="str">
            <v>Зубов Александр</v>
          </cell>
          <cell r="D50" t="str">
            <v>м</v>
          </cell>
          <cell r="E50">
            <v>37584</v>
          </cell>
          <cell r="F50" t="str">
            <v>7 кю</v>
          </cell>
          <cell r="H50" t="str">
            <v>Москва</v>
          </cell>
          <cell r="I50" t="str">
            <v>Богомолов И.Л.</v>
          </cell>
        </row>
        <row r="51">
          <cell r="C51" t="str">
            <v>Магомедов Ахмед</v>
          </cell>
          <cell r="D51" t="str">
            <v>м</v>
          </cell>
          <cell r="E51">
            <v>40684</v>
          </cell>
          <cell r="G51" t="str">
            <v>Московская область</v>
          </cell>
          <cell r="H51" t="str">
            <v>Реутов</v>
          </cell>
          <cell r="I51" t="str">
            <v>Гун И.С.</v>
          </cell>
        </row>
        <row r="52">
          <cell r="C52" t="str">
            <v>Савин Артём</v>
          </cell>
          <cell r="D52" t="str">
            <v>м</v>
          </cell>
          <cell r="E52">
            <v>40873</v>
          </cell>
          <cell r="G52" t="str">
            <v>Московская область</v>
          </cell>
          <cell r="H52" t="str">
            <v>Реутов</v>
          </cell>
          <cell r="I52" t="str">
            <v>Гун И.С.</v>
          </cell>
        </row>
        <row r="53">
          <cell r="C53" t="str">
            <v>Шерик Лев</v>
          </cell>
          <cell r="D53" t="str">
            <v>м</v>
          </cell>
          <cell r="E53">
            <v>40979</v>
          </cell>
          <cell r="G53" t="str">
            <v>Московская область</v>
          </cell>
          <cell r="H53" t="str">
            <v>Реутов</v>
          </cell>
          <cell r="I53" t="str">
            <v>Гун И.С.</v>
          </cell>
        </row>
        <row r="54">
          <cell r="C54" t="str">
            <v>Синкин Алексей</v>
          </cell>
          <cell r="D54" t="str">
            <v>м</v>
          </cell>
          <cell r="E54">
            <v>27585</v>
          </cell>
          <cell r="F54" t="str">
            <v>нет</v>
          </cell>
          <cell r="H54" t="str">
            <v>Москва</v>
          </cell>
          <cell r="I54" t="str">
            <v>Карашевский А.В.</v>
          </cell>
        </row>
        <row r="55">
          <cell r="C55" t="str">
            <v>Сазиков Андрей</v>
          </cell>
          <cell r="D55" t="str">
            <v>м</v>
          </cell>
          <cell r="E55">
            <v>40704</v>
          </cell>
          <cell r="F55" t="str">
            <v>7 кю</v>
          </cell>
          <cell r="G55" t="str">
            <v>Курская область</v>
          </cell>
          <cell r="H55" t="str">
            <v>Курск</v>
          </cell>
          <cell r="I55" t="str">
            <v>Щепихин А.А. (КРО ФТА)</v>
          </cell>
        </row>
        <row r="56">
          <cell r="C56" t="str">
            <v>Щепалкина Валерия</v>
          </cell>
          <cell r="D56" t="str">
            <v>ж</v>
          </cell>
          <cell r="E56">
            <v>40892</v>
          </cell>
          <cell r="F56" t="str">
            <v>8 кю</v>
          </cell>
          <cell r="G56" t="str">
            <v>Курская область</v>
          </cell>
          <cell r="H56" t="str">
            <v>Курск</v>
          </cell>
          <cell r="I56" t="str">
            <v>Щепихин А.А. (КРО ФТА)</v>
          </cell>
        </row>
        <row r="57">
          <cell r="C57" t="str">
            <v>Лысенко Тимофей</v>
          </cell>
          <cell r="D57" t="str">
            <v>м</v>
          </cell>
          <cell r="E57">
            <v>40865</v>
          </cell>
          <cell r="F57" t="str">
            <v>8 кю</v>
          </cell>
          <cell r="G57" t="str">
            <v>Курская область</v>
          </cell>
          <cell r="H57" t="str">
            <v>Курск</v>
          </cell>
          <cell r="I57" t="str">
            <v>Щепихин А.А. (КРО ФТА)</v>
          </cell>
        </row>
        <row r="58">
          <cell r="C58" t="str">
            <v>Холодов Егор</v>
          </cell>
          <cell r="D58" t="str">
            <v>м</v>
          </cell>
          <cell r="E58">
            <v>40513</v>
          </cell>
          <cell r="F58" t="str">
            <v>6 кю</v>
          </cell>
          <cell r="G58" t="str">
            <v>Курская область</v>
          </cell>
          <cell r="H58" t="str">
            <v>Курск</v>
          </cell>
          <cell r="I58" t="str">
            <v>Щепихин А.А. (КРО ФТА)</v>
          </cell>
        </row>
        <row r="59">
          <cell r="C59" t="str">
            <v>Холодов Данила</v>
          </cell>
          <cell r="D59" t="str">
            <v>м</v>
          </cell>
          <cell r="E59">
            <v>40385</v>
          </cell>
          <cell r="F59" t="str">
            <v>6 кю</v>
          </cell>
          <cell r="G59" t="str">
            <v>Курская область</v>
          </cell>
          <cell r="H59" t="str">
            <v>Курск</v>
          </cell>
          <cell r="I59" t="str">
            <v>Щепихин А.А. (КРО ФТА)</v>
          </cell>
        </row>
        <row r="60">
          <cell r="C60" t="str">
            <v>Горбова Анастасия</v>
          </cell>
          <cell r="D60" t="str">
            <v>ж</v>
          </cell>
          <cell r="E60">
            <v>38750</v>
          </cell>
          <cell r="F60" t="str">
            <v>6 кю</v>
          </cell>
          <cell r="G60" t="str">
            <v>Курская область</v>
          </cell>
          <cell r="H60" t="str">
            <v>Курск</v>
          </cell>
          <cell r="I60" t="str">
            <v>Щепихин А.А. (КРО ФТА)</v>
          </cell>
        </row>
        <row r="61">
          <cell r="C61" t="str">
            <v>Еськова Екатерина</v>
          </cell>
          <cell r="D61" t="str">
            <v>ж</v>
          </cell>
          <cell r="E61">
            <v>37839</v>
          </cell>
          <cell r="F61" t="str">
            <v>6 кю</v>
          </cell>
          <cell r="G61" t="str">
            <v>Курская область</v>
          </cell>
          <cell r="H61" t="str">
            <v>Курск</v>
          </cell>
          <cell r="I61" t="str">
            <v>Щепихин А.А. (КРО ФТА)</v>
          </cell>
        </row>
        <row r="62">
          <cell r="C62" t="str">
            <v>Щипанов Ярослав</v>
          </cell>
          <cell r="D62" t="str">
            <v>м</v>
          </cell>
          <cell r="E62">
            <v>40455</v>
          </cell>
          <cell r="F62" t="str">
            <v>8 кю</v>
          </cell>
          <cell r="G62" t="str">
            <v>Курская область</v>
          </cell>
          <cell r="H62" t="str">
            <v>Курск</v>
          </cell>
          <cell r="I62" t="str">
            <v>Щепихин А.А. (КРО ФТА)</v>
          </cell>
        </row>
        <row r="63">
          <cell r="C63" t="str">
            <v>Сулименко Руслан</v>
          </cell>
          <cell r="D63" t="str">
            <v>м</v>
          </cell>
          <cell r="E63">
            <v>39603</v>
          </cell>
          <cell r="F63" t="str">
            <v>8 кю</v>
          </cell>
          <cell r="G63" t="str">
            <v>Курская область</v>
          </cell>
          <cell r="H63" t="str">
            <v>Курск</v>
          </cell>
          <cell r="I63" t="str">
            <v>Щепихин А.А. (КРО ФТА)</v>
          </cell>
        </row>
        <row r="64">
          <cell r="C64" t="str">
            <v>Дзежкевич Влад</v>
          </cell>
          <cell r="D64" t="str">
            <v>м</v>
          </cell>
          <cell r="E64">
            <v>41198</v>
          </cell>
          <cell r="F64" t="str">
            <v>8 кю</v>
          </cell>
          <cell r="G64" t="str">
            <v>Курская область</v>
          </cell>
          <cell r="H64" t="str">
            <v>Курск</v>
          </cell>
          <cell r="I64" t="str">
            <v>Ковальчук Д.А. (КРО ФТА)</v>
          </cell>
        </row>
        <row r="65">
          <cell r="C65" t="str">
            <v>Гулидов Иван</v>
          </cell>
          <cell r="D65" t="str">
            <v>м</v>
          </cell>
          <cell r="E65">
            <v>41331</v>
          </cell>
          <cell r="F65" t="str">
            <v>6 кю</v>
          </cell>
          <cell r="G65" t="str">
            <v>Курская область</v>
          </cell>
          <cell r="H65" t="str">
            <v>Курск</v>
          </cell>
          <cell r="I65" t="str">
            <v>Ковальчук Д.А. (КРО ФТА)</v>
          </cell>
        </row>
        <row r="66">
          <cell r="C66" t="str">
            <v>Селютина Дарья</v>
          </cell>
          <cell r="D66" t="str">
            <v>ж</v>
          </cell>
          <cell r="E66">
            <v>40277</v>
          </cell>
          <cell r="F66" t="str">
            <v>6 кю</v>
          </cell>
          <cell r="G66" t="str">
            <v>Курская область</v>
          </cell>
          <cell r="H66" t="str">
            <v>Курск</v>
          </cell>
          <cell r="I66" t="str">
            <v>Пьянков А.Н. (КРО ФТА)</v>
          </cell>
        </row>
        <row r="67">
          <cell r="C67" t="str">
            <v>Забурдаева Лилия</v>
          </cell>
          <cell r="D67" t="str">
            <v>ж</v>
          </cell>
          <cell r="E67">
            <v>38368</v>
          </cell>
          <cell r="F67" t="str">
            <v>6 кю</v>
          </cell>
          <cell r="G67" t="str">
            <v>Курская область</v>
          </cell>
          <cell r="H67" t="str">
            <v>Курск</v>
          </cell>
          <cell r="I67" t="str">
            <v>Пьянков А.Н. (КРО ФТА)</v>
          </cell>
        </row>
        <row r="68">
          <cell r="C68" t="str">
            <v>Леонова Валерия</v>
          </cell>
          <cell r="D68" t="str">
            <v>ж</v>
          </cell>
          <cell r="E68">
            <v>38187</v>
          </cell>
          <cell r="F68" t="str">
            <v>6 кю</v>
          </cell>
          <cell r="G68" t="str">
            <v>Курская область</v>
          </cell>
          <cell r="H68" t="str">
            <v>Курск</v>
          </cell>
          <cell r="I68" t="str">
            <v>Пьянков А.Н. (КРО ФТА)</v>
          </cell>
        </row>
        <row r="69">
          <cell r="C69" t="str">
            <v>Леонов Андрей</v>
          </cell>
          <cell r="D69" t="str">
            <v>м</v>
          </cell>
          <cell r="E69">
            <v>40863</v>
          </cell>
          <cell r="F69" t="str">
            <v>6 кю</v>
          </cell>
          <cell r="G69" t="str">
            <v>Курская область</v>
          </cell>
          <cell r="H69" t="str">
            <v>Курск</v>
          </cell>
          <cell r="I69" t="str">
            <v>Пьянков А.Н. (КРО ФТА)</v>
          </cell>
        </row>
        <row r="70">
          <cell r="C70" t="str">
            <v>Кузнецова Екатерина</v>
          </cell>
          <cell r="D70" t="str">
            <v>ж</v>
          </cell>
          <cell r="E70">
            <v>40956</v>
          </cell>
          <cell r="F70" t="str">
            <v>8 кю</v>
          </cell>
          <cell r="G70" t="str">
            <v>Курская область</v>
          </cell>
          <cell r="H70" t="str">
            <v>Курск</v>
          </cell>
          <cell r="I70" t="str">
            <v>Коршунов О.С. (КРО ФТА)</v>
          </cell>
        </row>
        <row r="71">
          <cell r="C71" t="str">
            <v>Арутюнова Ульяна</v>
          </cell>
          <cell r="D71" t="str">
            <v>ж</v>
          </cell>
          <cell r="E71">
            <v>40039</v>
          </cell>
          <cell r="F71" t="str">
            <v>6кю</v>
          </cell>
          <cell r="G71" t="str">
            <v>Владимирская область</v>
          </cell>
          <cell r="H71" t="str">
            <v>Владимир</v>
          </cell>
          <cell r="I71" t="str">
            <v>Тряпицын Н.С. (Снежный Барс)</v>
          </cell>
        </row>
        <row r="72">
          <cell r="C72" t="str">
            <v>Арутюнова Маргарита</v>
          </cell>
          <cell r="D72" t="str">
            <v>ж</v>
          </cell>
          <cell r="E72">
            <v>40039</v>
          </cell>
          <cell r="F72" t="str">
            <v>6КЮ</v>
          </cell>
          <cell r="G72" t="str">
            <v>Владимирская область</v>
          </cell>
          <cell r="H72" t="str">
            <v>Владимир</v>
          </cell>
          <cell r="I72" t="str">
            <v>Тряпицын Н.С. (Снежный Барс)</v>
          </cell>
        </row>
        <row r="73">
          <cell r="C73" t="str">
            <v>Бирюков Елисей</v>
          </cell>
          <cell r="D73" t="str">
            <v>м</v>
          </cell>
          <cell r="E73">
            <v>41257</v>
          </cell>
          <cell r="F73" t="str">
            <v>7кю</v>
          </cell>
          <cell r="G73" t="str">
            <v>Владимирская область</v>
          </cell>
          <cell r="H73" t="str">
            <v>Владимир</v>
          </cell>
          <cell r="I73" t="str">
            <v>Тряпицын Н.С. (Снежный Барс)</v>
          </cell>
        </row>
        <row r="74">
          <cell r="C74" t="str">
            <v>Антропов Егор</v>
          </cell>
          <cell r="D74" t="str">
            <v>м</v>
          </cell>
          <cell r="E74">
            <v>40681</v>
          </cell>
          <cell r="F74" t="str">
            <v>7кю</v>
          </cell>
          <cell r="G74" t="str">
            <v>Владимирская область</v>
          </cell>
          <cell r="H74" t="str">
            <v>Владимир</v>
          </cell>
          <cell r="I74" t="str">
            <v>Тряпицын Н.С. (Снежный Барс)</v>
          </cell>
        </row>
        <row r="75">
          <cell r="C75" t="str">
            <v>Лунев Сергей</v>
          </cell>
          <cell r="D75" t="str">
            <v>м</v>
          </cell>
          <cell r="E75">
            <v>29935</v>
          </cell>
          <cell r="G75" t="str">
            <v>Владимирская область</v>
          </cell>
          <cell r="H75" t="str">
            <v>Владимир</v>
          </cell>
          <cell r="I75" t="str">
            <v>Тряпицын Н.С. (Снежный Барс)</v>
          </cell>
        </row>
        <row r="76">
          <cell r="C76" t="str">
            <v>Данилов Максим</v>
          </cell>
          <cell r="D76" t="str">
            <v>м</v>
          </cell>
          <cell r="E76">
            <v>24334</v>
          </cell>
          <cell r="G76" t="str">
            <v>Владимирская область</v>
          </cell>
          <cell r="H76" t="str">
            <v>Владимир</v>
          </cell>
          <cell r="I76" t="str">
            <v>Тряпицын Н.С. (Снежный Барс)</v>
          </cell>
        </row>
        <row r="77">
          <cell r="C77" t="str">
            <v xml:space="preserve">Антонов Алексей </v>
          </cell>
          <cell r="D77" t="str">
            <v>м</v>
          </cell>
          <cell r="E77">
            <v>40605</v>
          </cell>
          <cell r="F77" t="str">
            <v>9 кю</v>
          </cell>
          <cell r="G77" t="str">
            <v>Белгородская область</v>
          </cell>
          <cell r="H77" t="str">
            <v>Белгород</v>
          </cell>
          <cell r="I77" t="str">
            <v>Ковальчук П.В. (БеКСАй)</v>
          </cell>
        </row>
        <row r="78">
          <cell r="C78" t="str">
            <v xml:space="preserve">Бабешко Виталий  </v>
          </cell>
          <cell r="D78" t="str">
            <v>м</v>
          </cell>
          <cell r="E78">
            <v>40776</v>
          </cell>
          <cell r="F78" t="str">
            <v>8 кю</v>
          </cell>
          <cell r="G78" t="str">
            <v>Белгородская область</v>
          </cell>
          <cell r="H78" t="str">
            <v>Белгород</v>
          </cell>
          <cell r="I78" t="str">
            <v>Ковальчук П.В. (БеКСАй)</v>
          </cell>
        </row>
        <row r="79">
          <cell r="C79" t="str">
            <v>Бакараева Наталья</v>
          </cell>
          <cell r="D79" t="str">
            <v>ж</v>
          </cell>
          <cell r="E79">
            <v>32898</v>
          </cell>
          <cell r="F79" t="str">
            <v>нет</v>
          </cell>
          <cell r="G79" t="str">
            <v>Белгородская область</v>
          </cell>
          <cell r="H79" t="str">
            <v>Белгород</v>
          </cell>
          <cell r="I79" t="str">
            <v>Бекетов О.В. (БеКСАй)</v>
          </cell>
        </row>
        <row r="80">
          <cell r="C80" t="str">
            <v>Балаклейская Анастасия</v>
          </cell>
          <cell r="D80" t="str">
            <v>ж</v>
          </cell>
          <cell r="E80">
            <v>39839</v>
          </cell>
          <cell r="F80" t="str">
            <v>6кю</v>
          </cell>
          <cell r="G80" t="str">
            <v>Белгородская область</v>
          </cell>
          <cell r="H80" t="str">
            <v>Белгород</v>
          </cell>
          <cell r="I80" t="str">
            <v>Шаров Ю.Г. (БеКСАй)</v>
          </cell>
        </row>
        <row r="81">
          <cell r="C81" t="str">
            <v xml:space="preserve">Буцыкин Егор </v>
          </cell>
          <cell r="D81" t="str">
            <v>м</v>
          </cell>
          <cell r="E81">
            <v>40131</v>
          </cell>
          <cell r="F81" t="str">
            <v>9 кю</v>
          </cell>
          <cell r="G81" t="str">
            <v>Белгородская область</v>
          </cell>
          <cell r="H81" t="str">
            <v>Белгород</v>
          </cell>
          <cell r="I81" t="str">
            <v>Ковальчук П.В. (БеКСАй)</v>
          </cell>
        </row>
        <row r="82">
          <cell r="C82" t="str">
            <v>Виноходов Никита</v>
          </cell>
          <cell r="D82" t="str">
            <v>м</v>
          </cell>
          <cell r="E82">
            <v>39617</v>
          </cell>
          <cell r="F82" t="str">
            <v>6кю</v>
          </cell>
          <cell r="G82" t="str">
            <v>Белгородская область</v>
          </cell>
          <cell r="H82" t="str">
            <v>Белгород</v>
          </cell>
          <cell r="I82" t="str">
            <v>Шаров Ю.Г. (БеКСАй)</v>
          </cell>
        </row>
        <row r="83">
          <cell r="C83" t="str">
            <v>Воробьев Данил</v>
          </cell>
          <cell r="D83" t="str">
            <v>м</v>
          </cell>
          <cell r="E83">
            <v>40356</v>
          </cell>
          <cell r="F83" t="str">
            <v>8кю</v>
          </cell>
          <cell r="G83" t="str">
            <v>Белгородская область</v>
          </cell>
          <cell r="H83" t="str">
            <v>Белгород</v>
          </cell>
          <cell r="I83" t="str">
            <v>Кравченко Т.Л. (БеКСАй)</v>
          </cell>
        </row>
        <row r="84">
          <cell r="C84" t="str">
            <v>Воробьев Платон</v>
          </cell>
          <cell r="D84" t="str">
            <v>м</v>
          </cell>
          <cell r="E84">
            <v>39785</v>
          </cell>
          <cell r="F84" t="str">
            <v>9 кю</v>
          </cell>
          <cell r="G84" t="str">
            <v>Белгородская область</v>
          </cell>
          <cell r="H84" t="str">
            <v>Белгород</v>
          </cell>
          <cell r="I84" t="str">
            <v>Зубарев Ю.А. (БеКСАй)</v>
          </cell>
        </row>
        <row r="85">
          <cell r="C85" t="str">
            <v>Вязова Евгения</v>
          </cell>
          <cell r="D85" t="str">
            <v>ж</v>
          </cell>
          <cell r="E85">
            <v>32874</v>
          </cell>
          <cell r="F85" t="str">
            <v>нет</v>
          </cell>
          <cell r="G85" t="str">
            <v>Белгородская область</v>
          </cell>
          <cell r="H85" t="str">
            <v>Белгород</v>
          </cell>
          <cell r="I85" t="str">
            <v>Бекетов О.В. (БеКСАй)</v>
          </cell>
        </row>
        <row r="86">
          <cell r="C86" t="str">
            <v>Вязова Кира</v>
          </cell>
          <cell r="D86" t="str">
            <v>ж</v>
          </cell>
          <cell r="E86">
            <v>39546</v>
          </cell>
          <cell r="F86" t="str">
            <v>6 кю</v>
          </cell>
          <cell r="G86" t="str">
            <v>Белгородская область</v>
          </cell>
          <cell r="H86" t="str">
            <v>Белгород</v>
          </cell>
          <cell r="I86" t="str">
            <v>Бекетов О.В. (БеКСАй)</v>
          </cell>
        </row>
        <row r="87">
          <cell r="C87" t="str">
            <v>Гапиенко Анна</v>
          </cell>
          <cell r="D87" t="str">
            <v>ж</v>
          </cell>
          <cell r="E87">
            <v>40654</v>
          </cell>
          <cell r="F87" t="str">
            <v>8 кю</v>
          </cell>
          <cell r="G87" t="str">
            <v>Белгородская область</v>
          </cell>
          <cell r="H87" t="str">
            <v>Белгород</v>
          </cell>
          <cell r="I87" t="str">
            <v>Ковальчук П.В. (БеКСАй)</v>
          </cell>
        </row>
        <row r="88">
          <cell r="C88" t="str">
            <v>Демидов Илья</v>
          </cell>
          <cell r="D88" t="str">
            <v>м</v>
          </cell>
          <cell r="E88">
            <v>40315</v>
          </cell>
          <cell r="F88" t="str">
            <v>8 кю</v>
          </cell>
          <cell r="G88" t="str">
            <v>Белгородская область</v>
          </cell>
          <cell r="H88" t="str">
            <v>Белгород</v>
          </cell>
          <cell r="I88" t="str">
            <v>Ковальчук П.В. (БеКСАй)</v>
          </cell>
        </row>
        <row r="89">
          <cell r="C89" t="str">
            <v>Додон Евгения</v>
          </cell>
          <cell r="D89" t="str">
            <v>ж</v>
          </cell>
          <cell r="E89">
            <v>28548</v>
          </cell>
          <cell r="F89" t="str">
            <v>нет</v>
          </cell>
          <cell r="G89" t="str">
            <v>Белгородская область</v>
          </cell>
          <cell r="H89" t="str">
            <v>Белгород</v>
          </cell>
          <cell r="I89" t="str">
            <v>Бекетов О.В. (БеКСАй)</v>
          </cell>
        </row>
        <row r="90">
          <cell r="C90" t="str">
            <v>Емельянова Дарья</v>
          </cell>
          <cell r="D90" t="str">
            <v>ж</v>
          </cell>
          <cell r="E90">
            <v>40071</v>
          </cell>
          <cell r="F90" t="str">
            <v>10 кю</v>
          </cell>
          <cell r="G90" t="str">
            <v>Белгородская область</v>
          </cell>
          <cell r="H90" t="str">
            <v>Белгород</v>
          </cell>
          <cell r="I90" t="str">
            <v>Зацепин К.Э. (БеКСАй)</v>
          </cell>
        </row>
        <row r="91">
          <cell r="C91" t="str">
            <v>Ефимов Саша</v>
          </cell>
          <cell r="D91" t="str">
            <v>м</v>
          </cell>
          <cell r="E91">
            <v>40945</v>
          </cell>
          <cell r="F91" t="str">
            <v>9 кю</v>
          </cell>
          <cell r="G91" t="str">
            <v>Белгородская область</v>
          </cell>
          <cell r="H91" t="str">
            <v>Белгород</v>
          </cell>
          <cell r="I91" t="str">
            <v>Тен И.А.(Бексай)</v>
          </cell>
        </row>
        <row r="92">
          <cell r="C92" t="str">
            <v>Заводнов Диниил</v>
          </cell>
          <cell r="D92" t="str">
            <v>м</v>
          </cell>
          <cell r="E92">
            <v>38968</v>
          </cell>
          <cell r="F92" t="str">
            <v>10кю</v>
          </cell>
          <cell r="G92" t="str">
            <v>Белгородская область</v>
          </cell>
          <cell r="H92" t="str">
            <v>Белгород</v>
          </cell>
          <cell r="I92" t="str">
            <v>Шаров Ю.Г. (БеКСАй)</v>
          </cell>
        </row>
        <row r="93">
          <cell r="C93" t="str">
            <v>Зайка Данил</v>
          </cell>
          <cell r="D93" t="str">
            <v>м</v>
          </cell>
          <cell r="E93">
            <v>41051</v>
          </cell>
          <cell r="F93" t="str">
            <v>9 кю</v>
          </cell>
          <cell r="G93" t="str">
            <v>Белгородская область</v>
          </cell>
          <cell r="H93" t="str">
            <v>Белгород</v>
          </cell>
          <cell r="I93" t="str">
            <v>Тен И.А.(Бексай)</v>
          </cell>
        </row>
        <row r="94">
          <cell r="C94" t="str">
            <v>Захарова Марина</v>
          </cell>
          <cell r="D94" t="str">
            <v>ж</v>
          </cell>
          <cell r="E94">
            <v>38004</v>
          </cell>
          <cell r="F94" t="str">
            <v>7 кю</v>
          </cell>
          <cell r="G94" t="str">
            <v>Белгородская область</v>
          </cell>
          <cell r="H94" t="str">
            <v>Белгород</v>
          </cell>
          <cell r="I94" t="str">
            <v>Шаров Ю.Г. (БеКСАй)</v>
          </cell>
        </row>
        <row r="95">
          <cell r="C95" t="str">
            <v xml:space="preserve">Зезуль Анастасия </v>
          </cell>
          <cell r="D95" t="str">
            <v>ж</v>
          </cell>
          <cell r="E95">
            <v>40136</v>
          </cell>
          <cell r="F95" t="str">
            <v>6кю</v>
          </cell>
          <cell r="G95" t="str">
            <v>Белгородская область</v>
          </cell>
          <cell r="H95" t="str">
            <v>Белгород</v>
          </cell>
          <cell r="I95" t="str">
            <v>Шаров Ю.Г. (БеКСАй)</v>
          </cell>
        </row>
        <row r="96">
          <cell r="C96" t="str">
            <v xml:space="preserve">Зорин Иван </v>
          </cell>
          <cell r="D96" t="str">
            <v>м</v>
          </cell>
          <cell r="E96">
            <v>40606</v>
          </cell>
          <cell r="F96" t="str">
            <v>9 кю</v>
          </cell>
          <cell r="G96" t="str">
            <v>Белгородская область</v>
          </cell>
          <cell r="H96" t="str">
            <v>Белгород</v>
          </cell>
          <cell r="I96" t="str">
            <v>Ковальчук П.В. (БеКСАй)</v>
          </cell>
        </row>
        <row r="97">
          <cell r="C97" t="str">
            <v>Калашников Ярослав</v>
          </cell>
          <cell r="D97" t="str">
            <v>м</v>
          </cell>
          <cell r="E97">
            <v>39833</v>
          </cell>
          <cell r="F97" t="str">
            <v>7 кю</v>
          </cell>
          <cell r="G97" t="str">
            <v>Белгородская область</v>
          </cell>
          <cell r="H97" t="str">
            <v>Белгород</v>
          </cell>
          <cell r="I97" t="str">
            <v>Кравченко Т.Л. (БеКСАй)</v>
          </cell>
        </row>
        <row r="98">
          <cell r="C98" t="str">
            <v>Калющева Кира</v>
          </cell>
          <cell r="D98" t="str">
            <v>ж</v>
          </cell>
          <cell r="E98">
            <v>40677</v>
          </cell>
          <cell r="F98" t="str">
            <v>8 кю</v>
          </cell>
          <cell r="G98" t="str">
            <v>Белгородская область</v>
          </cell>
          <cell r="H98" t="str">
            <v>Белгород</v>
          </cell>
          <cell r="I98" t="str">
            <v>Юркич А.Н.(БеКСАй)</v>
          </cell>
        </row>
        <row r="99">
          <cell r="C99" t="str">
            <v>Киященко Мирослав</v>
          </cell>
          <cell r="D99" t="str">
            <v>м</v>
          </cell>
          <cell r="E99">
            <v>38853</v>
          </cell>
          <cell r="F99" t="str">
            <v>7кю</v>
          </cell>
          <cell r="G99" t="str">
            <v>Белгородская область</v>
          </cell>
          <cell r="H99" t="str">
            <v>Белгород</v>
          </cell>
          <cell r="I99" t="str">
            <v>Шаров Ю.Г. (БеКСАй)</v>
          </cell>
        </row>
        <row r="100">
          <cell r="C100" t="str">
            <v xml:space="preserve">Кобяков Вадим </v>
          </cell>
          <cell r="D100" t="str">
            <v>м</v>
          </cell>
          <cell r="E100">
            <v>39580</v>
          </cell>
          <cell r="F100" t="str">
            <v>8 кю</v>
          </cell>
          <cell r="G100" t="str">
            <v>Белгородская область</v>
          </cell>
          <cell r="H100" t="str">
            <v>Белгород</v>
          </cell>
          <cell r="I100" t="str">
            <v>Ковальчук П.В. (БеКСАй)</v>
          </cell>
        </row>
        <row r="101">
          <cell r="C101" t="str">
            <v xml:space="preserve">Коренев Михайл </v>
          </cell>
          <cell r="D101" t="str">
            <v>м</v>
          </cell>
          <cell r="E101">
            <v>40769</v>
          </cell>
          <cell r="F101" t="str">
            <v>8 кю</v>
          </cell>
          <cell r="G101" t="str">
            <v>Белгородская область</v>
          </cell>
          <cell r="H101" t="str">
            <v>Белгород</v>
          </cell>
          <cell r="I101" t="str">
            <v>Юркич А.Н.(БеКСАй)</v>
          </cell>
        </row>
        <row r="102">
          <cell r="C102" t="str">
            <v xml:space="preserve">Крылова Полина </v>
          </cell>
          <cell r="D102" t="str">
            <v>ж</v>
          </cell>
          <cell r="E102">
            <v>39754</v>
          </cell>
          <cell r="F102" t="str">
            <v>8 кю</v>
          </cell>
          <cell r="G102" t="str">
            <v>Белгородская область</v>
          </cell>
          <cell r="H102" t="str">
            <v>Белгород</v>
          </cell>
          <cell r="I102" t="str">
            <v>Юркич А.Н (Бексай)</v>
          </cell>
        </row>
        <row r="103">
          <cell r="C103" t="str">
            <v>Купревич София</v>
          </cell>
          <cell r="D103" t="str">
            <v>ж</v>
          </cell>
          <cell r="E103">
            <v>39076</v>
          </cell>
          <cell r="F103" t="str">
            <v>6кю</v>
          </cell>
          <cell r="G103" t="str">
            <v>Белгородская область</v>
          </cell>
          <cell r="H103" t="str">
            <v>Белгород</v>
          </cell>
          <cell r="I103" t="str">
            <v>Шаров Ю.Г. (БеКСАй)</v>
          </cell>
        </row>
        <row r="104">
          <cell r="C104" t="str">
            <v>Масалитин Максим</v>
          </cell>
          <cell r="D104" t="str">
            <v>м</v>
          </cell>
          <cell r="E104">
            <v>39448</v>
          </cell>
          <cell r="F104" t="str">
            <v>8 кю</v>
          </cell>
          <cell r="G104" t="str">
            <v>Белгородская область</v>
          </cell>
          <cell r="H104" t="str">
            <v>Белгород</v>
          </cell>
          <cell r="I104" t="str">
            <v>Кравченко Т.Л. (БеКСАй)</v>
          </cell>
        </row>
        <row r="105">
          <cell r="C105" t="str">
            <v>Мишенина Лиза</v>
          </cell>
          <cell r="D105" t="str">
            <v>ж</v>
          </cell>
          <cell r="E105">
            <v>41023</v>
          </cell>
          <cell r="F105" t="str">
            <v>9 кю</v>
          </cell>
          <cell r="G105" t="str">
            <v>Белгородская область</v>
          </cell>
          <cell r="H105" t="str">
            <v>Белгород</v>
          </cell>
          <cell r="I105" t="str">
            <v>Кравченко Т.Л. (БеКСАй)</v>
          </cell>
        </row>
        <row r="106">
          <cell r="C106" t="str">
            <v>Носатова Анна</v>
          </cell>
          <cell r="D106" t="str">
            <v>ж</v>
          </cell>
          <cell r="E106">
            <v>38021</v>
          </cell>
          <cell r="F106" t="str">
            <v>8 кю</v>
          </cell>
          <cell r="G106" t="str">
            <v>Белгородская область</v>
          </cell>
          <cell r="H106" t="str">
            <v>Белгород</v>
          </cell>
          <cell r="I106" t="str">
            <v>Маслов А.И. (БеКСАй)</v>
          </cell>
        </row>
        <row r="107">
          <cell r="C107" t="str">
            <v xml:space="preserve">Обер Михаил </v>
          </cell>
          <cell r="D107" t="str">
            <v>м</v>
          </cell>
          <cell r="E107">
            <v>40146</v>
          </cell>
          <cell r="F107" t="str">
            <v>8 кю</v>
          </cell>
          <cell r="G107" t="str">
            <v>Белгородская область</v>
          </cell>
          <cell r="H107" t="str">
            <v>Белгород</v>
          </cell>
          <cell r="I107" t="str">
            <v>Ковальчук П.В. (БеКСАй)</v>
          </cell>
        </row>
        <row r="108">
          <cell r="C108" t="str">
            <v xml:space="preserve">Ординская Елизавета </v>
          </cell>
          <cell r="D108" t="str">
            <v>ж</v>
          </cell>
          <cell r="E108">
            <v>41280</v>
          </cell>
          <cell r="F108" t="str">
            <v>8кю</v>
          </cell>
          <cell r="G108" t="str">
            <v>Белгородская область</v>
          </cell>
          <cell r="H108" t="str">
            <v>Белгород</v>
          </cell>
          <cell r="I108" t="str">
            <v>Шаров Ю.Г. (БеКСАй)</v>
          </cell>
        </row>
        <row r="109">
          <cell r="C109" t="str">
            <v>Осипов Женя</v>
          </cell>
          <cell r="D109" t="str">
            <v>м</v>
          </cell>
          <cell r="E109">
            <v>25934</v>
          </cell>
          <cell r="F109" t="str">
            <v>6 кю</v>
          </cell>
          <cell r="G109" t="str">
            <v>Белгородская область</v>
          </cell>
          <cell r="H109" t="str">
            <v>Белгород</v>
          </cell>
          <cell r="I109" t="str">
            <v>Бекетов О.В. (БеКСАй)</v>
          </cell>
        </row>
        <row r="110">
          <cell r="C110" t="str">
            <v xml:space="preserve">Отрешко Ольга </v>
          </cell>
          <cell r="D110" t="str">
            <v>ж</v>
          </cell>
          <cell r="E110">
            <v>39956</v>
          </cell>
          <cell r="F110" t="str">
            <v>6 кю</v>
          </cell>
          <cell r="G110" t="str">
            <v>Белгородская область</v>
          </cell>
          <cell r="H110" t="str">
            <v>Белгород</v>
          </cell>
          <cell r="I110" t="str">
            <v>Бекетов О.В (Бексай)</v>
          </cell>
        </row>
        <row r="111">
          <cell r="C111" t="str">
            <v xml:space="preserve">Пискунов Александр </v>
          </cell>
          <cell r="D111" t="str">
            <v>м</v>
          </cell>
          <cell r="E111">
            <v>39972</v>
          </cell>
          <cell r="F111" t="str">
            <v>6 кю</v>
          </cell>
          <cell r="G111" t="str">
            <v>Белгородская область</v>
          </cell>
          <cell r="H111" t="str">
            <v>Белгород</v>
          </cell>
          <cell r="I111" t="str">
            <v>Ковальчук П.В. (БеКСАй)</v>
          </cell>
        </row>
        <row r="112">
          <cell r="C112" t="str">
            <v xml:space="preserve">Протопопова Вероника </v>
          </cell>
          <cell r="D112" t="str">
            <v>ж</v>
          </cell>
          <cell r="E112">
            <v>40624</v>
          </cell>
          <cell r="F112" t="str">
            <v>8кю</v>
          </cell>
          <cell r="G112" t="str">
            <v>Белгородская область</v>
          </cell>
          <cell r="H112" t="str">
            <v>Белгород</v>
          </cell>
          <cell r="I112" t="str">
            <v>Шаров Ю.Г. (БеКСАй)</v>
          </cell>
        </row>
        <row r="113">
          <cell r="C113" t="str">
            <v>Сазыкина Юлия</v>
          </cell>
          <cell r="D113" t="str">
            <v>ж</v>
          </cell>
          <cell r="E113">
            <v>29133</v>
          </cell>
          <cell r="F113" t="str">
            <v>нет</v>
          </cell>
          <cell r="G113" t="str">
            <v>Белгородская область</v>
          </cell>
          <cell r="H113" t="str">
            <v>Белгород</v>
          </cell>
          <cell r="I113" t="str">
            <v>Бекетов О.В. (БеКСАй)</v>
          </cell>
        </row>
        <row r="114">
          <cell r="C114" t="str">
            <v xml:space="preserve">Самойлов Кирилл </v>
          </cell>
          <cell r="D114" t="str">
            <v>м</v>
          </cell>
          <cell r="E114">
            <v>39288</v>
          </cell>
          <cell r="F114" t="str">
            <v>6 кю</v>
          </cell>
          <cell r="G114" t="str">
            <v>Белгородская область</v>
          </cell>
          <cell r="H114" t="str">
            <v>Белгород</v>
          </cell>
          <cell r="I114" t="str">
            <v>Ковальчук П.В. (БеКСАй)</v>
          </cell>
        </row>
        <row r="115">
          <cell r="C115" t="str">
            <v>Смычкова Юлия</v>
          </cell>
          <cell r="D115" t="str">
            <v>ж</v>
          </cell>
          <cell r="E115">
            <v>40316</v>
          </cell>
          <cell r="F115" t="str">
            <v>6кю</v>
          </cell>
          <cell r="G115" t="str">
            <v>Белгородская область</v>
          </cell>
          <cell r="H115" t="str">
            <v>Белгород</v>
          </cell>
          <cell r="I115" t="str">
            <v>Шаров Ю.Г. (БеКСАй)</v>
          </cell>
        </row>
        <row r="116">
          <cell r="C116" t="str">
            <v>Созыкин Максим</v>
          </cell>
          <cell r="D116" t="str">
            <v>м</v>
          </cell>
          <cell r="E116">
            <v>39055</v>
          </cell>
          <cell r="F116" t="str">
            <v>6 кю</v>
          </cell>
          <cell r="G116" t="str">
            <v>Белгородская область</v>
          </cell>
          <cell r="H116" t="str">
            <v>Белгород</v>
          </cell>
          <cell r="I116" t="str">
            <v>Бекетов О.В. (БеКСАй)</v>
          </cell>
        </row>
        <row r="117">
          <cell r="C117" t="str">
            <v>Соловов Егор</v>
          </cell>
          <cell r="D117" t="str">
            <v>м</v>
          </cell>
          <cell r="E117" t="str">
            <v>10.09.2008</v>
          </cell>
          <cell r="F117" t="str">
            <v>7 кю</v>
          </cell>
          <cell r="G117" t="str">
            <v>Белгородская область</v>
          </cell>
          <cell r="H117" t="str">
            <v>Белгород</v>
          </cell>
          <cell r="I117" t="str">
            <v>Кравченко Т.Л. (БеКСАй)</v>
          </cell>
        </row>
        <row r="118">
          <cell r="C118" t="str">
            <v>Сорокин Дима</v>
          </cell>
          <cell r="D118" t="str">
            <v>м</v>
          </cell>
          <cell r="E118">
            <v>40606</v>
          </cell>
          <cell r="F118" t="str">
            <v>8 кю</v>
          </cell>
          <cell r="G118" t="str">
            <v>Белгородская область</v>
          </cell>
          <cell r="H118" t="str">
            <v>Белгород</v>
          </cell>
          <cell r="I118" t="str">
            <v>Ковальчук П.В. (БеКСАй)</v>
          </cell>
        </row>
        <row r="119">
          <cell r="C119" t="str">
            <v>Татаров Владислав</v>
          </cell>
          <cell r="D119" t="str">
            <v>м</v>
          </cell>
          <cell r="E119">
            <v>39233</v>
          </cell>
          <cell r="F119" t="str">
            <v>7 кю</v>
          </cell>
          <cell r="G119" t="str">
            <v>Белгородская область</v>
          </cell>
          <cell r="H119" t="str">
            <v>Белгород</v>
          </cell>
          <cell r="I119" t="str">
            <v>Зубарев Ю.А.(БеКСАй)</v>
          </cell>
        </row>
        <row r="120">
          <cell r="C120" t="str">
            <v>Тен Инна</v>
          </cell>
          <cell r="D120" t="str">
            <v>ж</v>
          </cell>
          <cell r="E120">
            <v>28779</v>
          </cell>
          <cell r="F120" t="str">
            <v>6 кю</v>
          </cell>
          <cell r="G120" t="str">
            <v>Белгородская область</v>
          </cell>
          <cell r="H120" t="str">
            <v>Белгород</v>
          </cell>
          <cell r="I120" t="str">
            <v>Бекетов О.В. (БеКСАй)</v>
          </cell>
        </row>
        <row r="121">
          <cell r="C121" t="str">
            <v>Ткаченко Владислав</v>
          </cell>
          <cell r="D121" t="str">
            <v>м</v>
          </cell>
          <cell r="E121">
            <v>37970</v>
          </cell>
          <cell r="F121" t="str">
            <v>8 Кю</v>
          </cell>
          <cell r="G121" t="str">
            <v>Белгородская область</v>
          </cell>
          <cell r="H121" t="str">
            <v>Белгород</v>
          </cell>
          <cell r="I121" t="str">
            <v>Шаров Ю.Г. (БеКСАй)</v>
          </cell>
        </row>
        <row r="122">
          <cell r="C122" t="str">
            <v>Чернов Роман</v>
          </cell>
          <cell r="D122" t="str">
            <v>м</v>
          </cell>
          <cell r="E122">
            <v>40567</v>
          </cell>
          <cell r="F122" t="str">
            <v>10 кю</v>
          </cell>
          <cell r="G122" t="str">
            <v>Белгородская область</v>
          </cell>
          <cell r="H122" t="str">
            <v>Белгород</v>
          </cell>
          <cell r="I122" t="str">
            <v>Ковальчук П.В. (БеКСАй)</v>
          </cell>
        </row>
        <row r="123">
          <cell r="C123" t="str">
            <v>Шарова Лилия</v>
          </cell>
          <cell r="D123" t="str">
            <v>ж</v>
          </cell>
          <cell r="E123">
            <v>39695</v>
          </cell>
          <cell r="F123" t="str">
            <v>6кю</v>
          </cell>
          <cell r="G123" t="str">
            <v>Белгородская область</v>
          </cell>
          <cell r="H123" t="str">
            <v>Белгород</v>
          </cell>
          <cell r="I123" t="str">
            <v>Шаров Ю.Г. (БеКСАй)</v>
          </cell>
        </row>
        <row r="124">
          <cell r="C124" t="str">
            <v>Шарова Юлия</v>
          </cell>
          <cell r="D124" t="str">
            <v>ж</v>
          </cell>
          <cell r="E124">
            <v>30461</v>
          </cell>
          <cell r="F124" t="str">
            <v>6 кю</v>
          </cell>
          <cell r="G124" t="str">
            <v>Белгородская область</v>
          </cell>
          <cell r="H124" t="str">
            <v>Белгород</v>
          </cell>
          <cell r="I124" t="str">
            <v>Бекетов О.В. (БеКСАй)</v>
          </cell>
        </row>
        <row r="125">
          <cell r="C125" t="str">
            <v>Шикарев Денис</v>
          </cell>
          <cell r="D125" t="str">
            <v>м</v>
          </cell>
          <cell r="E125">
            <v>40410</v>
          </cell>
          <cell r="F125" t="str">
            <v>6 кю</v>
          </cell>
          <cell r="G125" t="str">
            <v>Белгородская область</v>
          </cell>
          <cell r="H125" t="str">
            <v>Белгород</v>
          </cell>
          <cell r="I125" t="str">
            <v>Кравченко Т.Л. (БеКСАй)</v>
          </cell>
        </row>
        <row r="126">
          <cell r="C126" t="str">
            <v>Шикарева Наталья</v>
          </cell>
          <cell r="D126" t="str">
            <v>ж</v>
          </cell>
          <cell r="E126">
            <v>27975</v>
          </cell>
          <cell r="F126" t="str">
            <v>нет</v>
          </cell>
          <cell r="G126" t="str">
            <v>Белгородская область</v>
          </cell>
          <cell r="H126" t="str">
            <v>Белгород</v>
          </cell>
          <cell r="I126" t="str">
            <v>Бекетов О.В. (БеКСАй)</v>
          </cell>
        </row>
        <row r="127">
          <cell r="C127" t="str">
            <v>Широкий Алексей</v>
          </cell>
          <cell r="D127" t="str">
            <v>м</v>
          </cell>
          <cell r="E127">
            <v>40834</v>
          </cell>
          <cell r="F127" t="str">
            <v>8 кю</v>
          </cell>
          <cell r="G127" t="str">
            <v>Белгородская область</v>
          </cell>
          <cell r="H127" t="str">
            <v>Белгород</v>
          </cell>
          <cell r="I127" t="str">
            <v>Ковальчук П.В. (БеКСАй)</v>
          </cell>
        </row>
        <row r="128">
          <cell r="C128" t="str">
            <v>Юсупов Саша</v>
          </cell>
          <cell r="D128" t="str">
            <v>м</v>
          </cell>
          <cell r="E128">
            <v>41027</v>
          </cell>
          <cell r="F128" t="str">
            <v>8 кю</v>
          </cell>
          <cell r="G128" t="str">
            <v>Белгородская область</v>
          </cell>
          <cell r="H128" t="str">
            <v>Белгород</v>
          </cell>
          <cell r="I128" t="str">
            <v>Ковальчук П.В. (БеКСАй)</v>
          </cell>
        </row>
        <row r="129">
          <cell r="C129" t="str">
            <v>Юсупов Федор</v>
          </cell>
          <cell r="D129" t="str">
            <v>м</v>
          </cell>
          <cell r="E129">
            <v>40578</v>
          </cell>
          <cell r="F129" t="str">
            <v>8 кю</v>
          </cell>
          <cell r="G129" t="str">
            <v>Белгородская область</v>
          </cell>
          <cell r="H129" t="str">
            <v>Белгород</v>
          </cell>
          <cell r="I129" t="str">
            <v>Ковальчук П.В. (БеКСАй)</v>
          </cell>
        </row>
        <row r="130">
          <cell r="C130" t="str">
            <v>Цзю Дмитрий</v>
          </cell>
          <cell r="D130" t="str">
            <v>м</v>
          </cell>
          <cell r="E130">
            <v>39890</v>
          </cell>
          <cell r="F130" t="str">
            <v>7 кю</v>
          </cell>
          <cell r="G130" t="str">
            <v>Белгородская область</v>
          </cell>
          <cell r="H130" t="str">
            <v>Белгород</v>
          </cell>
          <cell r="I130" t="str">
            <v>Ковальчук П.В. (БеКСАй)</v>
          </cell>
        </row>
        <row r="131">
          <cell r="C131" t="str">
            <v>Осипов Женя</v>
          </cell>
          <cell r="D131" t="str">
            <v>м</v>
          </cell>
          <cell r="E131">
            <v>39034</v>
          </cell>
          <cell r="F131" t="str">
            <v>9 кю</v>
          </cell>
          <cell r="G131" t="str">
            <v>Белгородская область</v>
          </cell>
          <cell r="H131" t="str">
            <v>Белгород</v>
          </cell>
          <cell r="I131" t="str">
            <v>Ковальчук П.В. (БеКСАй)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14"/>
  <sheetViews>
    <sheetView tabSelected="1" zoomScale="130" zoomScaleNormal="130" workbookViewId="0">
      <pane xSplit="1" ySplit="16" topLeftCell="B202" activePane="bottomRight" state="frozen"/>
      <selection pane="topRight" activeCell="B1" sqref="B1"/>
      <selection pane="bottomLeft" activeCell="A9" sqref="A9"/>
      <selection pane="bottomRight" activeCell="C264" sqref="C264"/>
    </sheetView>
  </sheetViews>
  <sheetFormatPr defaultRowHeight="15" x14ac:dyDescent="0.25"/>
  <cols>
    <col min="2" max="2" width="4" bestFit="1" customWidth="1"/>
    <col min="3" max="3" width="32.5703125" bestFit="1" customWidth="1"/>
    <col min="4" max="4" width="6.42578125" style="23" customWidth="1"/>
    <col min="5" max="5" width="16.85546875" style="23" bestFit="1" customWidth="1"/>
    <col min="6" max="6" width="11.5703125" style="23" customWidth="1"/>
    <col min="7" max="7" width="22.140625" style="23" bestFit="1" customWidth="1"/>
    <col min="8" max="8" width="11" style="23" bestFit="1" customWidth="1"/>
    <col min="9" max="9" width="31.5703125" style="23" bestFit="1" customWidth="1"/>
    <col min="10" max="10" width="10.7109375" style="23" bestFit="1" customWidth="1"/>
    <col min="11" max="11" width="9.140625" style="23"/>
  </cols>
  <sheetData>
    <row r="1" spans="2:20" ht="15" customHeight="1" x14ac:dyDescent="0.25">
      <c r="D1" s="46" t="s">
        <v>212</v>
      </c>
      <c r="E1" s="46"/>
      <c r="F1" s="46"/>
      <c r="G1" s="46"/>
      <c r="H1" s="46"/>
    </row>
    <row r="2" spans="2:20" x14ac:dyDescent="0.25">
      <c r="D2" s="47"/>
      <c r="E2" s="47"/>
      <c r="F2" s="47"/>
      <c r="G2" s="47"/>
      <c r="H2" s="47"/>
    </row>
    <row r="3" spans="2:20" x14ac:dyDescent="0.25">
      <c r="C3" s="49" t="s">
        <v>67</v>
      </c>
      <c r="D3" s="49"/>
      <c r="E3" s="49"/>
      <c r="F3" s="49"/>
      <c r="G3" s="49"/>
      <c r="H3" s="49"/>
      <c r="I3" s="49"/>
      <c r="J3"/>
      <c r="K3"/>
      <c r="M3" t="s">
        <v>68</v>
      </c>
      <c r="P3" t="s">
        <v>104</v>
      </c>
      <c r="R3" t="s">
        <v>105</v>
      </c>
      <c r="S3" t="s">
        <v>106</v>
      </c>
      <c r="T3" t="s">
        <v>107</v>
      </c>
    </row>
    <row r="4" spans="2:20" x14ac:dyDescent="0.25">
      <c r="C4" s="49" t="s">
        <v>64</v>
      </c>
      <c r="D4" s="49"/>
      <c r="E4" s="49"/>
      <c r="F4" s="49"/>
      <c r="G4" s="49"/>
      <c r="H4" s="49"/>
      <c r="I4" s="49"/>
      <c r="J4"/>
      <c r="K4"/>
      <c r="M4" s="29" t="s">
        <v>79</v>
      </c>
      <c r="Q4" s="33" t="s">
        <v>108</v>
      </c>
      <c r="R4">
        <v>12</v>
      </c>
      <c r="S4">
        <v>10</v>
      </c>
      <c r="T4">
        <v>15</v>
      </c>
    </row>
    <row r="5" spans="2:20" x14ac:dyDescent="0.25">
      <c r="C5" s="50" t="s">
        <v>76</v>
      </c>
      <c r="D5" s="50"/>
      <c r="E5" s="50"/>
      <c r="F5" s="50"/>
      <c r="G5" s="50"/>
      <c r="H5" s="50"/>
      <c r="I5" s="50"/>
      <c r="J5"/>
      <c r="K5"/>
      <c r="M5" s="29" t="s">
        <v>109</v>
      </c>
      <c r="Q5" s="33" t="s">
        <v>110</v>
      </c>
      <c r="R5">
        <v>4</v>
      </c>
      <c r="S5">
        <v>5</v>
      </c>
      <c r="T5">
        <v>2</v>
      </c>
    </row>
    <row r="6" spans="2:20" x14ac:dyDescent="0.25">
      <c r="C6" s="31"/>
      <c r="D6" s="31"/>
      <c r="E6" s="31"/>
      <c r="F6" s="31"/>
      <c r="G6" s="31"/>
      <c r="H6" s="31"/>
      <c r="I6" s="31"/>
      <c r="J6"/>
      <c r="K6"/>
      <c r="M6" s="29" t="s">
        <v>111</v>
      </c>
      <c r="Q6" s="33" t="s">
        <v>112</v>
      </c>
      <c r="R6">
        <v>3</v>
      </c>
      <c r="S6">
        <v>1</v>
      </c>
      <c r="T6">
        <v>7</v>
      </c>
    </row>
    <row r="7" spans="2:20" x14ac:dyDescent="0.25">
      <c r="D7" s="31"/>
      <c r="E7" s="26"/>
      <c r="F7" s="26"/>
      <c r="G7" s="26"/>
      <c r="H7" s="26"/>
      <c r="I7" s="27"/>
      <c r="J7" s="26"/>
      <c r="K7"/>
      <c r="M7" s="29" t="s">
        <v>113</v>
      </c>
      <c r="Q7" s="33" t="s">
        <v>114</v>
      </c>
      <c r="R7">
        <v>1</v>
      </c>
      <c r="S7">
        <v>2</v>
      </c>
      <c r="T7">
        <v>1</v>
      </c>
    </row>
    <row r="8" spans="2:20" x14ac:dyDescent="0.25">
      <c r="B8" s="51" t="s">
        <v>77</v>
      </c>
      <c r="C8" s="51"/>
      <c r="D8" s="51"/>
      <c r="E8" s="26"/>
      <c r="F8" s="52" t="s">
        <v>65</v>
      </c>
      <c r="G8" s="52"/>
      <c r="H8" s="52"/>
      <c r="I8" s="52"/>
      <c r="J8" s="52"/>
      <c r="K8"/>
      <c r="M8" s="29" t="s">
        <v>115</v>
      </c>
      <c r="Q8" s="33" t="s">
        <v>116</v>
      </c>
      <c r="R8">
        <v>1</v>
      </c>
      <c r="S8">
        <v>2</v>
      </c>
    </row>
    <row r="9" spans="2:20" x14ac:dyDescent="0.25">
      <c r="E9"/>
      <c r="F9" s="24"/>
      <c r="I9" s="25"/>
      <c r="J9"/>
      <c r="K9"/>
      <c r="M9" s="29" t="s">
        <v>72</v>
      </c>
      <c r="Q9" s="33" t="s">
        <v>15</v>
      </c>
      <c r="R9">
        <v>1</v>
      </c>
      <c r="S9">
        <v>1</v>
      </c>
      <c r="T9">
        <v>4</v>
      </c>
    </row>
    <row r="10" spans="2:20" ht="15.75" x14ac:dyDescent="0.25">
      <c r="B10" s="48" t="s">
        <v>75</v>
      </c>
      <c r="C10" s="48"/>
      <c r="D10" s="48"/>
      <c r="E10" s="48"/>
      <c r="F10" s="48"/>
      <c r="G10" s="48"/>
      <c r="H10" s="48"/>
      <c r="I10" s="48"/>
      <c r="J10" s="48"/>
      <c r="K10"/>
      <c r="Q10" s="33" t="s">
        <v>117</v>
      </c>
      <c r="S10">
        <v>1</v>
      </c>
    </row>
    <row r="11" spans="2:20" x14ac:dyDescent="0.25">
      <c r="E11"/>
      <c r="F11" s="24"/>
      <c r="I11" s="25"/>
      <c r="J11"/>
      <c r="K11"/>
      <c r="Q11" s="33" t="s">
        <v>118</v>
      </c>
      <c r="T11">
        <v>1</v>
      </c>
    </row>
    <row r="12" spans="2:20" ht="15.75" x14ac:dyDescent="0.25">
      <c r="B12" s="49" t="s">
        <v>66</v>
      </c>
      <c r="C12" s="49"/>
      <c r="D12" s="49"/>
      <c r="E12" s="49"/>
      <c r="F12" s="49"/>
      <c r="G12" s="49"/>
      <c r="H12" s="49"/>
      <c r="I12" s="49"/>
      <c r="J12" s="49"/>
      <c r="K12" s="28"/>
      <c r="Q12" s="33" t="s">
        <v>119</v>
      </c>
    </row>
    <row r="13" spans="2:20" x14ac:dyDescent="0.25">
      <c r="B13" s="49" t="s">
        <v>78</v>
      </c>
      <c r="C13" s="49"/>
      <c r="D13" s="49"/>
      <c r="E13" s="49"/>
      <c r="F13" s="49"/>
      <c r="G13" s="49"/>
      <c r="H13" s="49"/>
      <c r="I13" s="49"/>
      <c r="J13" s="49"/>
      <c r="K13"/>
    </row>
    <row r="15" spans="2:20" ht="15.75" thickBot="1" x14ac:dyDescent="0.3"/>
    <row r="16" spans="2:20" ht="32.25" thickBot="1" x14ac:dyDescent="0.3">
      <c r="B16" s="12" t="s">
        <v>9</v>
      </c>
      <c r="C16" s="13" t="s">
        <v>0</v>
      </c>
      <c r="D16" s="13" t="s">
        <v>1</v>
      </c>
      <c r="E16" s="13" t="s">
        <v>2</v>
      </c>
      <c r="F16" s="15" t="s">
        <v>3</v>
      </c>
      <c r="G16" s="13" t="s">
        <v>4</v>
      </c>
      <c r="H16" s="13" t="s">
        <v>5</v>
      </c>
      <c r="I16" s="13" t="s">
        <v>6</v>
      </c>
      <c r="J16" s="13" t="s">
        <v>8</v>
      </c>
      <c r="K16" s="14" t="s">
        <v>7</v>
      </c>
    </row>
    <row r="17" spans="2:11" ht="16.5" thickBot="1" x14ac:dyDescent="0.3">
      <c r="B17" s="37" t="s">
        <v>79</v>
      </c>
      <c r="C17" s="38"/>
      <c r="D17" s="38"/>
      <c r="E17" s="38"/>
      <c r="F17" s="38"/>
      <c r="G17" s="38"/>
      <c r="H17" s="38"/>
      <c r="I17" s="38"/>
      <c r="J17" s="38"/>
      <c r="K17" s="39"/>
    </row>
    <row r="18" spans="2:11" ht="15.75" thickBot="1" x14ac:dyDescent="0.3">
      <c r="B18" s="40" t="s">
        <v>29</v>
      </c>
      <c r="C18" s="41"/>
      <c r="D18" s="41"/>
      <c r="E18" s="41"/>
      <c r="F18" s="41"/>
      <c r="G18" s="41"/>
      <c r="H18" s="41"/>
      <c r="I18" s="41"/>
      <c r="J18" s="41"/>
      <c r="K18" s="42"/>
    </row>
    <row r="19" spans="2:11" ht="15.75" thickBot="1" x14ac:dyDescent="0.3">
      <c r="B19" s="43" t="s">
        <v>80</v>
      </c>
      <c r="C19" s="44"/>
      <c r="D19" s="44"/>
      <c r="E19" s="44"/>
      <c r="F19" s="44"/>
      <c r="G19" s="44"/>
      <c r="H19" s="44"/>
      <c r="I19" s="44"/>
      <c r="J19" s="44"/>
      <c r="K19" s="45"/>
    </row>
    <row r="20" spans="2:11" x14ac:dyDescent="0.25">
      <c r="B20" s="8">
        <v>1</v>
      </c>
      <c r="C20" s="7" t="s">
        <v>81</v>
      </c>
      <c r="D20" s="8" t="s">
        <v>12</v>
      </c>
      <c r="E20" s="32">
        <v>40348</v>
      </c>
      <c r="F20" s="32" t="s">
        <v>17</v>
      </c>
      <c r="G20" s="32" t="s">
        <v>71</v>
      </c>
      <c r="H20" s="21" t="s">
        <v>18</v>
      </c>
      <c r="I20" s="21" t="s">
        <v>23</v>
      </c>
      <c r="J20" s="8">
        <v>28</v>
      </c>
      <c r="K20" s="8">
        <v>1</v>
      </c>
    </row>
    <row r="21" spans="2:11" x14ac:dyDescent="0.25">
      <c r="B21" s="8">
        <v>2</v>
      </c>
      <c r="C21" s="2" t="s">
        <v>82</v>
      </c>
      <c r="D21" s="1" t="str">
        <f>INDEX([1]общий!D$4:D$131,MATCH($C21,[1]общий!C$4:C$131,0))</f>
        <v>м</v>
      </c>
      <c r="E21" s="21">
        <f>INDEX([1]общий!$E$4:$E$131,MATCH($C21,[1]общий!$C$4:$C$131,0))</f>
        <v>40356</v>
      </c>
      <c r="F21" s="21" t="str">
        <f>INDEX([1]общий!$F$4:$F$131,MATCH($C21,[1]общий!$C$4:$C$131,0))</f>
        <v>8кю</v>
      </c>
      <c r="G21" s="21" t="str">
        <f>INDEX([1]общий!$G$4:$G$131,MATCH($C21,[1]общий!$C$4:$C$131,0))</f>
        <v>Белгородская область</v>
      </c>
      <c r="H21" s="21" t="str">
        <f>INDEX([1]общий!$H$4:$H$131,MATCH($C21,[1]общий!$C$4:$C$131,0))</f>
        <v>Белгород</v>
      </c>
      <c r="I21" s="21" t="str">
        <f>INDEX([1]общий!$I$4:$I$131,MATCH($C21,[1]общий!$C$4:$C$131,0))</f>
        <v>Кравченко Т.Л. (БеКСАй)</v>
      </c>
      <c r="J21" s="30">
        <v>28</v>
      </c>
      <c r="K21" s="1">
        <v>1</v>
      </c>
    </row>
    <row r="22" spans="2:11" x14ac:dyDescent="0.25">
      <c r="B22" s="8">
        <v>3</v>
      </c>
      <c r="C22" s="2" t="s">
        <v>83</v>
      </c>
      <c r="D22" s="1" t="str">
        <f>INDEX([1]общий!D$4:D$131,MATCH($C22,[1]общий!C$4:C$131,0))</f>
        <v>м</v>
      </c>
      <c r="E22" s="21">
        <f>INDEX([1]общий!$E$4:$E$131,MATCH($C22,[1]общий!$C$4:$C$131,0))</f>
        <v>40826</v>
      </c>
      <c r="F22" s="21" t="str">
        <f>INDEX([1]общий!$F$4:$F$131,MATCH($C22,[1]общий!$C$4:$C$131,0))</f>
        <v>7 кю</v>
      </c>
      <c r="G22" s="21"/>
      <c r="H22" s="21" t="str">
        <f>INDEX([1]общий!$H$4:$H$131,MATCH($C22,[1]общий!$C$4:$C$131,0))</f>
        <v>Москва</v>
      </c>
      <c r="I22" s="21" t="str">
        <f>INDEX([1]общий!$I$4:$I$131,MATCH($C22,[1]общий!$C$4:$C$131,0))</f>
        <v>Веретенников Р.В</v>
      </c>
      <c r="J22" s="1">
        <v>23</v>
      </c>
      <c r="K22" s="20" t="s">
        <v>84</v>
      </c>
    </row>
    <row r="23" spans="2:11" x14ac:dyDescent="0.25">
      <c r="B23" s="8">
        <v>4</v>
      </c>
      <c r="C23" s="2" t="s">
        <v>19</v>
      </c>
      <c r="D23" s="1" t="str">
        <f>INDEX([1]общий!D$4:D$131,MATCH($C23,[1]общий!C$4:C$131,0))</f>
        <v>ж</v>
      </c>
      <c r="E23" s="21">
        <f>INDEX([1]общий!$E$4:$E$131,MATCH($C23,[1]общий!$C$4:$C$131,0))</f>
        <v>40892</v>
      </c>
      <c r="F23" s="21" t="str">
        <f>INDEX([1]общий!$F$4:$F$131,MATCH($C23,[1]общий!$C$4:$C$131,0))</f>
        <v>8 кю</v>
      </c>
      <c r="G23" s="21" t="str">
        <f>INDEX([1]общий!$G$4:$G$131,MATCH($C23,[1]общий!$C$4:$C$131,0))</f>
        <v>Курская область</v>
      </c>
      <c r="H23" s="21" t="str">
        <f>INDEX([1]общий!$H$4:$H$131,MATCH($C23,[1]общий!$C$4:$C$131,0))</f>
        <v>Курск</v>
      </c>
      <c r="I23" s="21" t="str">
        <f>INDEX([1]общий!$I$4:$I$131,MATCH($C23,[1]общий!$C$4:$C$131,0))</f>
        <v>Щепихин А.А. (КРО ФТА)</v>
      </c>
      <c r="J23" s="1">
        <v>23</v>
      </c>
      <c r="K23" s="20" t="s">
        <v>84</v>
      </c>
    </row>
    <row r="24" spans="2:11" x14ac:dyDescent="0.25">
      <c r="B24" s="8">
        <v>5</v>
      </c>
      <c r="C24" s="2" t="s">
        <v>85</v>
      </c>
      <c r="D24" s="1" t="str">
        <f>INDEX([1]общий!D$4:D$131,MATCH($C24,[1]общий!C$4:C$131,0))</f>
        <v>м</v>
      </c>
      <c r="E24" s="21">
        <f>INDEX([1]общий!$E$4:$E$131,MATCH($C24,[1]общий!$C$4:$C$131,0))</f>
        <v>40385</v>
      </c>
      <c r="F24" s="21" t="str">
        <f>INDEX([1]общий!$F$4:$F$131,MATCH($C24,[1]общий!$C$4:$C$131,0))</f>
        <v>6 кю</v>
      </c>
      <c r="G24" s="21" t="str">
        <f>INDEX([1]общий!$G$4:$G$131,MATCH($C24,[1]общий!$C$4:$C$131,0))</f>
        <v>Курская область</v>
      </c>
      <c r="H24" s="21" t="str">
        <f>INDEX([1]общий!$H$4:$H$131,MATCH($C24,[1]общий!$C$4:$C$131,0))</f>
        <v>Курск</v>
      </c>
      <c r="I24" s="21" t="str">
        <f>INDEX([1]общий!$I$4:$I$131,MATCH($C24,[1]общий!$C$4:$C$131,0))</f>
        <v>Щепихин А.А. (КРО ФТА)</v>
      </c>
      <c r="J24" s="1">
        <v>23</v>
      </c>
      <c r="K24" s="20" t="s">
        <v>84</v>
      </c>
    </row>
    <row r="25" spans="2:11" x14ac:dyDescent="0.25">
      <c r="B25" s="8">
        <v>6</v>
      </c>
      <c r="C25" s="2" t="s">
        <v>21</v>
      </c>
      <c r="D25" s="1" t="str">
        <f>INDEX([1]общий!D$4:D$131,MATCH($C25,[1]общий!C$4:C$131,0))</f>
        <v>м</v>
      </c>
      <c r="E25" s="21">
        <f>INDEX([1]общий!$E$4:$E$131,MATCH($C25,[1]общий!$C$4:$C$131,0))</f>
        <v>40825</v>
      </c>
      <c r="F25" s="21" t="str">
        <f>INDEX([1]общий!$F$4:$F$131,MATCH($C25,[1]общий!$C$4:$C$131,0))</f>
        <v>7 кю</v>
      </c>
      <c r="G25" s="21"/>
      <c r="H25" s="21" t="str">
        <f>INDEX([1]общий!$H$4:$H$131,MATCH($C25,[1]общий!$C$4:$C$131,0))</f>
        <v>Москва</v>
      </c>
      <c r="I25" s="21" t="str">
        <f>INDEX([1]общий!$I$4:$I$131,MATCH($C25,[1]общий!$C$4:$C$131,0))</f>
        <v>Веретенников Р.В</v>
      </c>
      <c r="J25" s="30">
        <v>23</v>
      </c>
      <c r="K25" s="20" t="s">
        <v>84</v>
      </c>
    </row>
    <row r="26" spans="2:11" x14ac:dyDescent="0.25">
      <c r="B26" s="8">
        <v>7</v>
      </c>
      <c r="C26" s="2" t="s">
        <v>86</v>
      </c>
      <c r="D26" s="1" t="str">
        <f>INDEX([1]общий!D$4:D$131,MATCH($C26,[1]общий!C$4:C$131,0))</f>
        <v>м</v>
      </c>
      <c r="E26" s="21">
        <f>INDEX([1]общий!$E$4:$E$131,MATCH($C26,[1]общий!$C$4:$C$131,0))</f>
        <v>40865</v>
      </c>
      <c r="F26" s="21" t="str">
        <f>INDEX([1]общий!$F$4:$F$131,MATCH($C26,[1]общий!$C$4:$C$131,0))</f>
        <v>8 кю</v>
      </c>
      <c r="G26" s="21" t="str">
        <f>INDEX([1]общий!$G$4:$G$131,MATCH($C26,[1]общий!$C$4:$C$131,0))</f>
        <v>Курская область</v>
      </c>
      <c r="H26" s="21" t="str">
        <f>INDEX([1]общий!$H$4:$H$131,MATCH($C26,[1]общий!$C$4:$C$131,0))</f>
        <v>Курск</v>
      </c>
      <c r="I26" s="21" t="str">
        <f>INDEX([1]общий!$I$4:$I$131,MATCH($C26,[1]общий!$C$4:$C$131,0))</f>
        <v>Щепихин А.А. (КРО ФТА)</v>
      </c>
      <c r="J26" s="30">
        <v>23</v>
      </c>
      <c r="K26" s="20" t="s">
        <v>84</v>
      </c>
    </row>
    <row r="27" spans="2:11" x14ac:dyDescent="0.25">
      <c r="B27" s="8">
        <v>8</v>
      </c>
      <c r="C27" s="2" t="s">
        <v>87</v>
      </c>
      <c r="D27" s="1" t="str">
        <f>INDEX([1]общий!D$4:D$131,MATCH($C27,[1]общий!C$4:C$131,0))</f>
        <v>м</v>
      </c>
      <c r="E27" s="21">
        <f>INDEX([1]общий!$E$4:$E$131,MATCH($C27,[1]общий!$C$4:$C$131,0))</f>
        <v>40513</v>
      </c>
      <c r="F27" s="21" t="str">
        <f>INDEX([1]общий!$F$4:$F$131,MATCH($C27,[1]общий!$C$4:$C$131,0))</f>
        <v>6 кю</v>
      </c>
      <c r="G27" s="21" t="str">
        <f>INDEX([1]общий!$G$4:$G$131,MATCH($C27,[1]общий!$C$4:$C$131,0))</f>
        <v>Курская область</v>
      </c>
      <c r="H27" s="21" t="str">
        <f>INDEX([1]общий!$H$4:$H$131,MATCH($C27,[1]общий!$C$4:$C$131,0))</f>
        <v>Курск</v>
      </c>
      <c r="I27" s="21" t="str">
        <f>INDEX([1]общий!$I$4:$I$131,MATCH($C27,[1]общий!$C$4:$C$131,0))</f>
        <v>Щепихин А.А. (КРО ФТА)</v>
      </c>
      <c r="J27" s="30">
        <v>23</v>
      </c>
      <c r="K27" s="20" t="s">
        <v>84</v>
      </c>
    </row>
    <row r="28" spans="2:11" x14ac:dyDescent="0.25">
      <c r="B28" s="8">
        <v>9</v>
      </c>
      <c r="C28" s="2" t="s">
        <v>88</v>
      </c>
      <c r="D28" s="1" t="str">
        <f>INDEX([1]общий!D$4:D$131,MATCH($C28,[1]общий!C$4:C$131,0))</f>
        <v>м</v>
      </c>
      <c r="E28" s="21">
        <f>INDEX([1]общий!$E$4:$E$131,MATCH($C28,[1]общий!$C$4:$C$131,0))</f>
        <v>40704</v>
      </c>
      <c r="F28" s="21" t="str">
        <f>INDEX([1]общий!$F$4:$F$131,MATCH($C28,[1]общий!$C$4:$C$131,0))</f>
        <v>7 кю</v>
      </c>
      <c r="G28" s="21" t="str">
        <f>INDEX([1]общий!$G$4:$G$131,MATCH($C28,[1]общий!$C$4:$C$131,0))</f>
        <v>Курская область</v>
      </c>
      <c r="H28" s="21" t="str">
        <f>INDEX([1]общий!$H$4:$H$131,MATCH($C28,[1]общий!$C$4:$C$131,0))</f>
        <v>Курск</v>
      </c>
      <c r="I28" s="21" t="str">
        <f>INDEX([1]общий!$I$4:$I$131,MATCH($C28,[1]общий!$C$4:$C$131,0))</f>
        <v>Щепихин А.А. (КРО ФТА)</v>
      </c>
      <c r="J28" s="1">
        <v>21</v>
      </c>
      <c r="K28" s="20" t="s">
        <v>42</v>
      </c>
    </row>
    <row r="29" spans="2:11" x14ac:dyDescent="0.25">
      <c r="B29" s="8">
        <v>10</v>
      </c>
      <c r="C29" s="2" t="s">
        <v>89</v>
      </c>
      <c r="D29" s="1" t="str">
        <f>INDEX([1]общий!D$4:D$131,MATCH($C29,[1]общий!C$4:C$131,0))</f>
        <v>м</v>
      </c>
      <c r="E29" s="21">
        <f>INDEX([1]общий!$E$4:$E$131,MATCH($C29,[1]общий!$C$4:$C$131,0))</f>
        <v>40863</v>
      </c>
      <c r="F29" s="21" t="str">
        <f>INDEX([1]общий!$F$4:$F$131,MATCH($C29,[1]общий!$C$4:$C$131,0))</f>
        <v>6 кю</v>
      </c>
      <c r="G29" s="21" t="str">
        <f>INDEX([1]общий!$G$4:$G$131,MATCH($C29,[1]общий!$C$4:$C$131,0))</f>
        <v>Курская область</v>
      </c>
      <c r="H29" s="21" t="str">
        <f>INDEX([1]общий!$H$4:$H$131,MATCH($C29,[1]общий!$C$4:$C$131,0))</f>
        <v>Курск</v>
      </c>
      <c r="I29" s="21" t="str">
        <f>INDEX([1]общий!$I$4:$I$131,MATCH($C29,[1]общий!$C$4:$C$131,0))</f>
        <v>Пьянков А.Н. (КРО ФТА)</v>
      </c>
      <c r="J29" s="30">
        <v>21</v>
      </c>
      <c r="K29" s="20" t="s">
        <v>42</v>
      </c>
    </row>
    <row r="30" spans="2:11" x14ac:dyDescent="0.25">
      <c r="B30" s="8">
        <v>11</v>
      </c>
      <c r="C30" s="2" t="s">
        <v>90</v>
      </c>
      <c r="D30" s="1" t="str">
        <f>INDEX([1]общий!D$4:D$131,MATCH($C30,[1]общий!C$4:C$131,0))</f>
        <v>м</v>
      </c>
      <c r="E30" s="21">
        <f>INDEX([1]общий!$E$4:$E$131,MATCH($C30,[1]общий!$C$4:$C$131,0))</f>
        <v>40945</v>
      </c>
      <c r="F30" s="21" t="str">
        <f>INDEX([1]общий!$F$4:$F$131,MATCH($C30,[1]общий!$C$4:$C$131,0))</f>
        <v>9 кю</v>
      </c>
      <c r="G30" s="21" t="str">
        <f>INDEX([1]общий!$G$4:$G$131,MATCH($C30,[1]общий!$C$4:$C$131,0))</f>
        <v>Белгородская область</v>
      </c>
      <c r="H30" s="21" t="str">
        <f>INDEX([1]общий!$H$4:$H$131,MATCH($C30,[1]общий!$C$4:$C$131,0))</f>
        <v>Белгород</v>
      </c>
      <c r="I30" s="21" t="str">
        <f>INDEX([1]общий!$I$4:$I$131,MATCH($C30,[1]общий!$C$4:$C$131,0))</f>
        <v>Тен И.А.(Бексай)</v>
      </c>
      <c r="J30" s="1">
        <v>20</v>
      </c>
      <c r="K30" s="20" t="s">
        <v>30</v>
      </c>
    </row>
    <row r="31" spans="2:11" x14ac:dyDescent="0.25">
      <c r="B31" s="8">
        <v>12</v>
      </c>
      <c r="C31" s="2" t="s">
        <v>91</v>
      </c>
      <c r="D31" s="1" t="str">
        <f>INDEX([1]общий!D$4:D$131,MATCH($C31,[1]общий!C$4:C$131,0))</f>
        <v>м</v>
      </c>
      <c r="E31" s="21">
        <f>INDEX([1]общий!$E$4:$E$131,MATCH($C31,[1]общий!$C$4:$C$131,0))</f>
        <v>40684</v>
      </c>
      <c r="F31" s="21"/>
      <c r="G31" s="21" t="str">
        <f>INDEX([1]общий!$G$4:$G$131,MATCH($C31,[1]общий!$C$4:$C$131,0))</f>
        <v>Московская область</v>
      </c>
      <c r="H31" s="21" t="str">
        <f>INDEX([1]общий!$H$4:$H$131,MATCH($C31,[1]общий!$C$4:$C$131,0))</f>
        <v>Реутов</v>
      </c>
      <c r="I31" s="21" t="str">
        <f>INDEX([1]общий!$I$4:$I$131,MATCH($C31,[1]общий!$C$4:$C$131,0))</f>
        <v>Гун И.С.</v>
      </c>
      <c r="J31" s="1">
        <v>20</v>
      </c>
      <c r="K31" s="20" t="s">
        <v>30</v>
      </c>
    </row>
    <row r="32" spans="2:11" x14ac:dyDescent="0.25">
      <c r="B32" s="8">
        <v>13</v>
      </c>
      <c r="C32" s="2" t="s">
        <v>92</v>
      </c>
      <c r="D32" s="1" t="str">
        <f>INDEX([1]общий!D$4:D$131,MATCH($C32,[1]общий!C$4:C$131,0))</f>
        <v>м</v>
      </c>
      <c r="E32" s="21">
        <f>INDEX([1]общий!$E$4:$E$131,MATCH($C32,[1]общий!$C$4:$C$131,0))</f>
        <v>41051</v>
      </c>
      <c r="F32" s="21" t="str">
        <f>INDEX([1]общий!$F$4:$F$131,MATCH($C32,[1]общий!$C$4:$C$131,0))</f>
        <v>9 кю</v>
      </c>
      <c r="G32" s="21" t="str">
        <f>INDEX([1]общий!$G$4:$G$131,MATCH($C32,[1]общий!$C$4:$C$131,0))</f>
        <v>Белгородская область</v>
      </c>
      <c r="H32" s="21" t="str">
        <f>INDEX([1]общий!$H$4:$H$131,MATCH($C32,[1]общий!$C$4:$C$131,0))</f>
        <v>Белгород</v>
      </c>
      <c r="I32" s="21" t="str">
        <f>INDEX([1]общий!$I$4:$I$131,MATCH($C32,[1]общий!$C$4:$C$131,0))</f>
        <v>Тен И.А.(Бексай)</v>
      </c>
      <c r="J32" s="30">
        <v>20</v>
      </c>
      <c r="K32" s="20" t="s">
        <v>30</v>
      </c>
    </row>
    <row r="33" spans="2:11" x14ac:dyDescent="0.25">
      <c r="B33" s="8">
        <v>14</v>
      </c>
      <c r="C33" s="2" t="s">
        <v>93</v>
      </c>
      <c r="D33" s="1" t="str">
        <f>INDEX([1]общий!D$4:D$131,MATCH($C33,[1]общий!C$4:C$131,0))</f>
        <v>м</v>
      </c>
      <c r="E33" s="21">
        <f>INDEX([1]общий!$E$4:$E$131,MATCH($C33,[1]общий!$C$4:$C$131,0))</f>
        <v>40873</v>
      </c>
      <c r="F33" s="21"/>
      <c r="G33" s="21" t="str">
        <f>INDEX([1]общий!$G$4:$G$131,MATCH($C33,[1]общий!$C$4:$C$131,0))</f>
        <v>Московская область</v>
      </c>
      <c r="H33" s="21" t="str">
        <f>INDEX([1]общий!$H$4:$H$131,MATCH($C33,[1]общий!$C$4:$C$131,0))</f>
        <v>Реутов</v>
      </c>
      <c r="I33" s="21" t="str">
        <f>INDEX([1]общий!$I$4:$I$131,MATCH($C33,[1]общий!$C$4:$C$131,0))</f>
        <v>Гун И.С.</v>
      </c>
      <c r="J33" s="30">
        <v>20</v>
      </c>
      <c r="K33" s="20" t="s">
        <v>30</v>
      </c>
    </row>
    <row r="34" spans="2:11" x14ac:dyDescent="0.25">
      <c r="B34" s="8">
        <v>15</v>
      </c>
      <c r="C34" s="2" t="s">
        <v>94</v>
      </c>
      <c r="D34" s="1" t="s">
        <v>12</v>
      </c>
      <c r="E34" s="21">
        <v>40873</v>
      </c>
      <c r="F34" s="21" t="s">
        <v>120</v>
      </c>
      <c r="G34" s="21" t="s">
        <v>13</v>
      </c>
      <c r="H34" s="21" t="s">
        <v>14</v>
      </c>
      <c r="I34" s="21" t="s">
        <v>121</v>
      </c>
      <c r="J34" s="1">
        <v>17</v>
      </c>
      <c r="K34" s="20" t="s">
        <v>95</v>
      </c>
    </row>
    <row r="35" spans="2:11" x14ac:dyDescent="0.25">
      <c r="B35" s="8">
        <v>16</v>
      </c>
      <c r="C35" s="2" t="s">
        <v>96</v>
      </c>
      <c r="D35" s="1" t="str">
        <f>INDEX([1]общий!D$4:D$131,MATCH($C35,[1]общий!C$4:C$131,0))</f>
        <v>м</v>
      </c>
      <c r="E35" s="21">
        <f>INDEX([1]общий!$E$4:$E$131,MATCH($C35,[1]общий!$C$4:$C$131,0))</f>
        <v>41198</v>
      </c>
      <c r="F35" s="21" t="str">
        <f>INDEX([1]общий!$F$4:$F$131,MATCH($C35,[1]общий!$C$4:$C$131,0))</f>
        <v>8 кю</v>
      </c>
      <c r="G35" s="21" t="str">
        <f>INDEX([1]общий!$G$4:$G$131,MATCH($C35,[1]общий!$C$4:$C$131,0))</f>
        <v>Курская область</v>
      </c>
      <c r="H35" s="21" t="str">
        <f>INDEX([1]общий!$H$4:$H$131,MATCH($C35,[1]общий!$C$4:$C$131,0))</f>
        <v>Курск</v>
      </c>
      <c r="I35" s="21" t="str">
        <f>INDEX([1]общий!$I$4:$I$131,MATCH($C35,[1]общий!$C$4:$C$131,0))</f>
        <v>Ковальчук Д.А. (КРО ФТА)</v>
      </c>
      <c r="J35" s="1">
        <v>17</v>
      </c>
      <c r="K35" s="20" t="s">
        <v>95</v>
      </c>
    </row>
    <row r="36" spans="2:11" x14ac:dyDescent="0.25">
      <c r="B36" s="8">
        <v>17</v>
      </c>
      <c r="C36" s="2" t="s">
        <v>97</v>
      </c>
      <c r="D36" s="1" t="str">
        <f>INDEX([1]общий!D$4:D$131,MATCH($C36,[1]общий!C$4:C$131,0))</f>
        <v>ж</v>
      </c>
      <c r="E36" s="21">
        <f>INDEX([1]общий!$E$4:$E$131,MATCH($C36,[1]общий!$C$4:$C$131,0))</f>
        <v>40277</v>
      </c>
      <c r="F36" s="21" t="str">
        <f>INDEX([1]общий!$F$4:$F$131,MATCH($C36,[1]общий!$C$4:$C$131,0))</f>
        <v>6 кю</v>
      </c>
      <c r="G36" s="21" t="str">
        <f>INDEX([1]общий!$G$4:$G$131,MATCH($C36,[1]общий!$C$4:$C$131,0))</f>
        <v>Курская область</v>
      </c>
      <c r="H36" s="21" t="str">
        <f>INDEX([1]общий!$H$4:$H$131,MATCH($C36,[1]общий!$C$4:$C$131,0))</f>
        <v>Курск</v>
      </c>
      <c r="I36" s="21" t="str">
        <f>INDEX([1]общий!$I$4:$I$131,MATCH($C36,[1]общий!$C$4:$C$131,0))</f>
        <v>Пьянков А.Н. (КРО ФТА)</v>
      </c>
      <c r="J36" s="1">
        <v>17</v>
      </c>
      <c r="K36" s="20" t="s">
        <v>95</v>
      </c>
    </row>
    <row r="37" spans="2:11" x14ac:dyDescent="0.25">
      <c r="B37" s="8">
        <v>18</v>
      </c>
      <c r="C37" s="2" t="s">
        <v>98</v>
      </c>
      <c r="D37" s="1" t="s">
        <v>10</v>
      </c>
      <c r="E37" s="21">
        <v>40979</v>
      </c>
      <c r="F37" s="21" t="s">
        <v>213</v>
      </c>
      <c r="G37" s="21" t="s">
        <v>13</v>
      </c>
      <c r="H37" s="21" t="s">
        <v>14</v>
      </c>
      <c r="I37" s="21" t="s">
        <v>121</v>
      </c>
      <c r="J37" s="30">
        <v>17</v>
      </c>
      <c r="K37" s="20" t="s">
        <v>95</v>
      </c>
    </row>
    <row r="38" spans="2:11" x14ac:dyDescent="0.25">
      <c r="B38" s="8">
        <v>19</v>
      </c>
      <c r="C38" s="2" t="s">
        <v>99</v>
      </c>
      <c r="D38" s="1" t="str">
        <f>INDEX([1]общий!D$4:D$131,MATCH($C38,[1]общий!C$4:C$131,0))</f>
        <v>м</v>
      </c>
      <c r="E38" s="21">
        <f>INDEX([1]общий!$E$4:$E$131,MATCH($C38,[1]общий!$C$4:$C$131,0))</f>
        <v>41331</v>
      </c>
      <c r="F38" s="21" t="str">
        <f>INDEX([1]общий!$F$4:$F$131,MATCH($C38,[1]общий!$C$4:$C$131,0))</f>
        <v>6 кю</v>
      </c>
      <c r="G38" s="21" t="str">
        <f>INDEX([1]общий!$G$4:$G$131,MATCH($C38,[1]общий!$C$4:$C$131,0))</f>
        <v>Курская область</v>
      </c>
      <c r="H38" s="21" t="str">
        <f>INDEX([1]общий!$H$4:$H$131,MATCH($C38,[1]общий!$C$4:$C$131,0))</f>
        <v>Курск</v>
      </c>
      <c r="I38" s="21" t="str">
        <f>INDEX([1]общий!$I$4:$I$131,MATCH($C38,[1]общий!$C$4:$C$131,0))</f>
        <v>Ковальчук Д.А. (КРО ФТА)</v>
      </c>
      <c r="J38" s="30">
        <v>17</v>
      </c>
      <c r="K38" s="20" t="s">
        <v>95</v>
      </c>
    </row>
    <row r="39" spans="2:11" x14ac:dyDescent="0.25">
      <c r="B39" s="8">
        <v>20</v>
      </c>
      <c r="C39" s="2" t="s">
        <v>100</v>
      </c>
      <c r="D39" s="1" t="str">
        <f>INDEX([1]общий!D$4:D$131,MATCH($C39,[1]общий!C$4:C$131,0))</f>
        <v>ж</v>
      </c>
      <c r="E39" s="21">
        <f>INDEX([1]общий!$E$4:$E$131,MATCH($C39,[1]общий!$C$4:$C$131,0))</f>
        <v>40956</v>
      </c>
      <c r="F39" s="21" t="str">
        <f>INDEX([1]общий!$F$4:$F$131,MATCH($C39,[1]общий!$C$4:$C$131,0))</f>
        <v>8 кю</v>
      </c>
      <c r="G39" s="21" t="str">
        <f>INDEX([1]общий!$G$4:$G$131,MATCH($C39,[1]общий!$C$4:$C$131,0))</f>
        <v>Курская область</v>
      </c>
      <c r="H39" s="21" t="str">
        <f>INDEX([1]общий!$H$4:$H$131,MATCH($C39,[1]общий!$C$4:$C$131,0))</f>
        <v>Курск</v>
      </c>
      <c r="I39" s="21" t="str">
        <f>INDEX([1]общий!$I$4:$I$131,MATCH($C39,[1]общий!$C$4:$C$131,0))</f>
        <v>Коршунов О.С. (КРО ФТА)</v>
      </c>
      <c r="J39" s="30">
        <v>17</v>
      </c>
      <c r="K39" s="20" t="s">
        <v>95</v>
      </c>
    </row>
    <row r="40" spans="2:11" x14ac:dyDescent="0.25">
      <c r="B40" s="8">
        <v>21</v>
      </c>
      <c r="C40" s="2" t="s">
        <v>101</v>
      </c>
      <c r="D40" s="1" t="s">
        <v>10</v>
      </c>
      <c r="E40" s="21">
        <v>41027</v>
      </c>
      <c r="F40" s="21" t="s">
        <v>17</v>
      </c>
      <c r="G40" s="21" t="s">
        <v>71</v>
      </c>
      <c r="H40" s="21" t="s">
        <v>18</v>
      </c>
      <c r="I40" s="21" t="s">
        <v>23</v>
      </c>
      <c r="J40" s="1">
        <v>14</v>
      </c>
      <c r="K40" s="20" t="s">
        <v>28</v>
      </c>
    </row>
    <row r="41" spans="2:11" x14ac:dyDescent="0.25">
      <c r="B41" s="8">
        <v>22</v>
      </c>
      <c r="C41" s="2" t="s">
        <v>102</v>
      </c>
      <c r="D41" s="1" t="s">
        <v>10</v>
      </c>
      <c r="E41" s="21">
        <v>40605</v>
      </c>
      <c r="F41" s="21" t="s">
        <v>11</v>
      </c>
      <c r="G41" s="21" t="s">
        <v>71</v>
      </c>
      <c r="H41" s="21" t="s">
        <v>18</v>
      </c>
      <c r="I41" s="21" t="s">
        <v>23</v>
      </c>
      <c r="J41" s="30">
        <v>14</v>
      </c>
      <c r="K41" s="20" t="s">
        <v>28</v>
      </c>
    </row>
    <row r="42" spans="2:11" x14ac:dyDescent="0.25">
      <c r="B42" s="8">
        <v>23</v>
      </c>
      <c r="C42" s="2" t="s">
        <v>103</v>
      </c>
      <c r="D42" s="1" t="s">
        <v>10</v>
      </c>
      <c r="E42" s="21">
        <v>40834</v>
      </c>
      <c r="F42" s="21" t="s">
        <v>17</v>
      </c>
      <c r="G42" s="21" t="s">
        <v>71</v>
      </c>
      <c r="H42" s="21" t="s">
        <v>18</v>
      </c>
      <c r="I42" s="21" t="s">
        <v>23</v>
      </c>
      <c r="J42" s="1">
        <v>12</v>
      </c>
      <c r="K42" s="20" t="s">
        <v>49</v>
      </c>
    </row>
    <row r="43" spans="2:11" x14ac:dyDescent="0.25">
      <c r="B43" s="8">
        <v>24</v>
      </c>
      <c r="C43" s="2" t="s">
        <v>24</v>
      </c>
      <c r="D43" s="1" t="s">
        <v>10</v>
      </c>
      <c r="E43" s="21">
        <v>40776</v>
      </c>
      <c r="F43" s="21" t="s">
        <v>17</v>
      </c>
      <c r="G43" s="21" t="s">
        <v>71</v>
      </c>
      <c r="H43" s="21" t="s">
        <v>18</v>
      </c>
      <c r="I43" s="21" t="s">
        <v>23</v>
      </c>
      <c r="J43" s="30">
        <v>12</v>
      </c>
      <c r="K43" s="20" t="s">
        <v>49</v>
      </c>
    </row>
    <row r="44" spans="2:11" x14ac:dyDescent="0.25">
      <c r="B44" s="8">
        <v>25</v>
      </c>
      <c r="C44" s="2" t="s">
        <v>32</v>
      </c>
      <c r="D44" s="1" t="str">
        <f>INDEX([1]общий!D$4:D$131,MATCH($C44,[1]общий!C$4:C$131,0))</f>
        <v>м</v>
      </c>
      <c r="E44" s="21">
        <f>INDEX([1]общий!$E$4:$E$131,MATCH($C44,[1]общий!$C$4:$C$131,0))</f>
        <v>41257</v>
      </c>
      <c r="F44" s="21" t="str">
        <f>INDEX([1]общий!$F$4:$F$131,MATCH($C44,[1]общий!$C$4:$C$131,0))</f>
        <v>7кю</v>
      </c>
      <c r="G44" s="21" t="str">
        <f>INDEX([1]общий!$G$4:$G$131,MATCH($C44,[1]общий!$C$4:$C$131,0))</f>
        <v>Владимирская область</v>
      </c>
      <c r="H44" s="21" t="str">
        <f>INDEX([1]общий!$H$4:$H$131,MATCH($C44,[1]общий!$C$4:$C$131,0))</f>
        <v>Владимир</v>
      </c>
      <c r="I44" s="21" t="str">
        <f>INDEX([1]общий!$I$4:$I$131,MATCH($C44,[1]общий!$C$4:$C$131,0))</f>
        <v>Тряпицын Н.С. (Снежный Барс)</v>
      </c>
      <c r="J44" s="1">
        <v>10</v>
      </c>
      <c r="K44" s="20" t="s">
        <v>53</v>
      </c>
    </row>
    <row r="45" spans="2:11" x14ac:dyDescent="0.25">
      <c r="B45" s="8">
        <v>26</v>
      </c>
      <c r="C45" s="2" t="s">
        <v>25</v>
      </c>
      <c r="D45" s="1" t="str">
        <f>INDEX([1]общий!D$4:D$131,MATCH($C45,[1]общий!C$4:C$131,0))</f>
        <v>м</v>
      </c>
      <c r="E45" s="21">
        <f>INDEX([1]общий!$E$4:$E$131,MATCH($C45,[1]общий!$C$4:$C$131,0))</f>
        <v>40681</v>
      </c>
      <c r="F45" s="21" t="str">
        <f>INDEX([1]общий!$F$4:$F$131,MATCH($C45,[1]общий!$C$4:$C$131,0))</f>
        <v>7кю</v>
      </c>
      <c r="G45" s="21" t="str">
        <f>INDEX([1]общий!$G$4:$G$131,MATCH($C45,[1]общий!$C$4:$C$131,0))</f>
        <v>Владимирская область</v>
      </c>
      <c r="H45" s="21" t="str">
        <f>INDEX([1]общий!$H$4:$H$131,MATCH($C45,[1]общий!$C$4:$C$131,0))</f>
        <v>Владимир</v>
      </c>
      <c r="I45" s="21" t="str">
        <f>INDEX([1]общий!$I$4:$I$131,MATCH($C45,[1]общий!$C$4:$C$131,0))</f>
        <v>Тряпицын Н.С. (Снежный Барс)</v>
      </c>
      <c r="J45" s="30">
        <v>10</v>
      </c>
      <c r="K45" s="20" t="s">
        <v>53</v>
      </c>
    </row>
    <row r="46" spans="2:11" x14ac:dyDescent="0.25">
      <c r="B46" s="64" t="s">
        <v>69</v>
      </c>
      <c r="C46" s="64"/>
      <c r="D46" s="64"/>
      <c r="E46" s="64"/>
      <c r="F46" s="64"/>
      <c r="G46" s="64"/>
      <c r="H46" s="64"/>
      <c r="I46" s="64"/>
      <c r="J46" s="64"/>
      <c r="K46" s="64"/>
    </row>
    <row r="47" spans="2:11" x14ac:dyDescent="0.25">
      <c r="B47" s="1">
        <v>1</v>
      </c>
      <c r="C47" s="2" t="s">
        <v>81</v>
      </c>
      <c r="D47" s="1" t="s">
        <v>12</v>
      </c>
      <c r="E47" s="21">
        <v>40348</v>
      </c>
      <c r="F47" s="21" t="s">
        <v>17</v>
      </c>
      <c r="G47" s="21" t="s">
        <v>71</v>
      </c>
      <c r="H47" s="21" t="s">
        <v>18</v>
      </c>
      <c r="I47" s="21" t="s">
        <v>23</v>
      </c>
      <c r="J47" s="1">
        <v>31</v>
      </c>
      <c r="K47" s="1">
        <v>1</v>
      </c>
    </row>
    <row r="48" spans="2:11" x14ac:dyDescent="0.25">
      <c r="B48" s="1">
        <v>2</v>
      </c>
      <c r="C48" s="2" t="s">
        <v>82</v>
      </c>
      <c r="D48" s="1" t="str">
        <f>INDEX([1]общий!D$4:D$131,MATCH($C48,[1]общий!C$4:C$131,0))</f>
        <v>м</v>
      </c>
      <c r="E48" s="21">
        <f>INDEX([1]общий!$E$4:$E$131,MATCH($C48,[1]общий!$C$4:$C$131,0))</f>
        <v>40356</v>
      </c>
      <c r="F48" s="21" t="str">
        <f>INDEX([1]общий!$F$4:$F$131,MATCH($C48,[1]общий!$C$4:$C$131,0))</f>
        <v>8кю</v>
      </c>
      <c r="G48" s="21" t="str">
        <f>INDEX([1]общий!$G$4:$G$131,MATCH($C48,[1]общий!$C$4:$C$131,0))</f>
        <v>Белгородская область</v>
      </c>
      <c r="H48" s="21" t="str">
        <f>INDEX([1]общий!$H$4:$H$131,MATCH($C48,[1]общий!$C$4:$C$131,0))</f>
        <v>Белгород</v>
      </c>
      <c r="I48" s="21" t="str">
        <f>INDEX([1]общий!$I$4:$I$131,MATCH($C48,[1]общий!$C$4:$C$131,0))</f>
        <v>Кравченко Т.Л. (БеКСАй)</v>
      </c>
      <c r="J48" s="1">
        <v>31</v>
      </c>
      <c r="K48" s="1">
        <v>1</v>
      </c>
    </row>
    <row r="49" spans="2:11" x14ac:dyDescent="0.25">
      <c r="B49" s="1">
        <v>3</v>
      </c>
      <c r="C49" s="2" t="s">
        <v>19</v>
      </c>
      <c r="D49" s="1" t="str">
        <f>INDEX([1]общий!D$4:D$131,MATCH($C49,[1]общий!C$4:C$131,0))</f>
        <v>ж</v>
      </c>
      <c r="E49" s="21">
        <f>INDEX([1]общий!$E$4:$E$131,MATCH($C49,[1]общий!$C$4:$C$131,0))</f>
        <v>40892</v>
      </c>
      <c r="F49" s="21" t="str">
        <f>INDEX([1]общий!$F$4:$F$131,MATCH($C49,[1]общий!$C$4:$C$131,0))</f>
        <v>8 кю</v>
      </c>
      <c r="G49" s="21" t="str">
        <f>INDEX([1]общий!$G$4:$G$131,MATCH($C49,[1]общий!$C$4:$C$131,0))</f>
        <v>Курская область</v>
      </c>
      <c r="H49" s="21" t="str">
        <f>INDEX([1]общий!$H$4:$H$131,MATCH($C49,[1]общий!$C$4:$C$131,0))</f>
        <v>Курск</v>
      </c>
      <c r="I49" s="21" t="str">
        <f>INDEX([1]общий!$I$4:$I$131,MATCH($C49,[1]общий!$C$4:$C$131,0))</f>
        <v>Щепихин А.А. (КРО ФТА)</v>
      </c>
      <c r="J49" s="1">
        <v>28</v>
      </c>
      <c r="K49" s="1">
        <v>2</v>
      </c>
    </row>
    <row r="50" spans="2:11" x14ac:dyDescent="0.25">
      <c r="B50" s="1">
        <v>4</v>
      </c>
      <c r="C50" s="2" t="s">
        <v>86</v>
      </c>
      <c r="D50" s="1" t="str">
        <f>INDEX([1]общий!D$4:D$131,MATCH($C50,[1]общий!C$4:C$131,0))</f>
        <v>м</v>
      </c>
      <c r="E50" s="21">
        <f>INDEX([1]общий!$E$4:$E$131,MATCH($C50,[1]общий!$C$4:$C$131,0))</f>
        <v>40865</v>
      </c>
      <c r="F50" s="21" t="str">
        <f>INDEX([1]общий!$F$4:$F$131,MATCH($C50,[1]общий!$C$4:$C$131,0))</f>
        <v>8 кю</v>
      </c>
      <c r="G50" s="21" t="str">
        <f>INDEX([1]общий!$G$4:$G$131,MATCH($C50,[1]общий!$C$4:$C$131,0))</f>
        <v>Курская область</v>
      </c>
      <c r="H50" s="21" t="str">
        <f>INDEX([1]общий!$H$4:$H$131,MATCH($C50,[1]общий!$C$4:$C$131,0))</f>
        <v>Курск</v>
      </c>
      <c r="I50" s="21" t="str">
        <f>INDEX([1]общий!$I$4:$I$131,MATCH($C50,[1]общий!$C$4:$C$131,0))</f>
        <v>Щепихин А.А. (КРО ФТА)</v>
      </c>
      <c r="J50" s="1">
        <v>28</v>
      </c>
      <c r="K50" s="1">
        <v>2</v>
      </c>
    </row>
    <row r="51" spans="2:11" x14ac:dyDescent="0.25">
      <c r="B51" s="1">
        <v>5</v>
      </c>
      <c r="C51" s="2" t="s">
        <v>85</v>
      </c>
      <c r="D51" s="1" t="str">
        <f>INDEX([1]общий!D$4:D$131,MATCH($C51,[1]общий!C$4:C$131,0))</f>
        <v>м</v>
      </c>
      <c r="E51" s="21">
        <f>INDEX([1]общий!$E$4:$E$131,MATCH($C51,[1]общий!$C$4:$C$131,0))</f>
        <v>40385</v>
      </c>
      <c r="F51" s="21" t="str">
        <f>INDEX([1]общий!$F$4:$F$131,MATCH($C51,[1]общий!$C$4:$C$131,0))</f>
        <v>6 кю</v>
      </c>
      <c r="G51" s="21" t="str">
        <f>INDEX([1]общий!$G$4:$G$131,MATCH($C51,[1]общий!$C$4:$C$131,0))</f>
        <v>Курская область</v>
      </c>
      <c r="H51" s="21" t="str">
        <f>INDEX([1]общий!$H$4:$H$131,MATCH($C51,[1]общий!$C$4:$C$131,0))</f>
        <v>Курск</v>
      </c>
      <c r="I51" s="21" t="str">
        <f>INDEX([1]общий!$I$4:$I$131,MATCH($C51,[1]общий!$C$4:$C$131,0))</f>
        <v>Щепихин А.А. (КРО ФТА)</v>
      </c>
      <c r="J51" s="1">
        <v>24</v>
      </c>
      <c r="K51" s="1">
        <v>3</v>
      </c>
    </row>
    <row r="52" spans="2:11" x14ac:dyDescent="0.25">
      <c r="B52" s="1">
        <v>6</v>
      </c>
      <c r="C52" s="2" t="s">
        <v>87</v>
      </c>
      <c r="D52" s="1" t="str">
        <f>INDEX([1]общий!D$4:D$131,MATCH($C52,[1]общий!C$4:C$131,0))</f>
        <v>м</v>
      </c>
      <c r="E52" s="21">
        <f>INDEX([1]общий!$E$4:$E$131,MATCH($C52,[1]общий!$C$4:$C$131,0))</f>
        <v>40513</v>
      </c>
      <c r="F52" s="21" t="str">
        <f>INDEX([1]общий!$F$4:$F$131,MATCH($C52,[1]общий!$C$4:$C$131,0))</f>
        <v>6 кю</v>
      </c>
      <c r="G52" s="21" t="str">
        <f>INDEX([1]общий!$G$4:$G$131,MATCH($C52,[1]общий!$C$4:$C$131,0))</f>
        <v>Курская область</v>
      </c>
      <c r="H52" s="21" t="str">
        <f>INDEX([1]общий!$H$4:$H$131,MATCH($C52,[1]общий!$C$4:$C$131,0))</f>
        <v>Курск</v>
      </c>
      <c r="I52" s="21" t="str">
        <f>INDEX([1]общий!$I$4:$I$131,MATCH($C52,[1]общий!$C$4:$C$131,0))</f>
        <v>Щепихин А.А. (КРО ФТА)</v>
      </c>
      <c r="J52" s="1">
        <v>24</v>
      </c>
      <c r="K52" s="1">
        <v>3</v>
      </c>
    </row>
    <row r="53" spans="2:11" x14ac:dyDescent="0.25">
      <c r="B53" s="1">
        <v>7</v>
      </c>
      <c r="C53" s="2" t="s">
        <v>83</v>
      </c>
      <c r="D53" s="1" t="str">
        <f>INDEX([1]общий!D$4:D$131,MATCH($C53,[1]общий!C$4:C$131,0))</f>
        <v>м</v>
      </c>
      <c r="E53" s="21">
        <f>INDEX([1]общий!$E$4:$E$131,MATCH($C53,[1]общий!$C$4:$C$131,0))</f>
        <v>40826</v>
      </c>
      <c r="F53" s="21" t="str">
        <f>INDEX([1]общий!$F$4:$F$131,MATCH($C53,[1]общий!$C$4:$C$131,0))</f>
        <v>7 кю</v>
      </c>
      <c r="G53" s="21"/>
      <c r="H53" s="21" t="str">
        <f>INDEX([1]общий!$H$4:$H$131,MATCH($C53,[1]общий!$C$4:$C$131,0))</f>
        <v>Москва</v>
      </c>
      <c r="I53" s="21" t="str">
        <f>INDEX([1]общий!$I$4:$I$131,MATCH($C53,[1]общий!$C$4:$C$131,0))</f>
        <v>Веретенников Р.В</v>
      </c>
      <c r="J53" s="1">
        <v>22</v>
      </c>
      <c r="K53" s="1">
        <v>3</v>
      </c>
    </row>
    <row r="54" spans="2:11" ht="15.75" thickBot="1" x14ac:dyDescent="0.3">
      <c r="B54" s="1">
        <v>8</v>
      </c>
      <c r="C54" s="2" t="s">
        <v>21</v>
      </c>
      <c r="D54" s="1" t="str">
        <f>INDEX([1]общий!D$4:D$131,MATCH($C54,[1]общий!C$4:C$131,0))</f>
        <v>м</v>
      </c>
      <c r="E54" s="21">
        <f>INDEX([1]общий!$E$4:$E$131,MATCH($C54,[1]общий!$C$4:$C$131,0))</f>
        <v>40825</v>
      </c>
      <c r="F54" s="21" t="str">
        <f>INDEX([1]общий!$F$4:$F$131,MATCH($C54,[1]общий!$C$4:$C$131,0))</f>
        <v>7 кю</v>
      </c>
      <c r="G54" s="21"/>
      <c r="H54" s="21" t="str">
        <f>INDEX([1]общий!$H$4:$H$131,MATCH($C54,[1]общий!$C$4:$C$131,0))</f>
        <v>Москва</v>
      </c>
      <c r="I54" s="21" t="str">
        <f>INDEX([1]общий!$I$4:$I$131,MATCH($C54,[1]общий!$C$4:$C$131,0))</f>
        <v>Веретенников Р.В</v>
      </c>
      <c r="J54" s="1">
        <v>22</v>
      </c>
      <c r="K54" s="1">
        <v>3</v>
      </c>
    </row>
    <row r="55" spans="2:11" ht="15.75" thickBot="1" x14ac:dyDescent="0.3">
      <c r="B55" s="61" t="s">
        <v>70</v>
      </c>
      <c r="C55" s="62"/>
      <c r="D55" s="62"/>
      <c r="E55" s="62"/>
      <c r="F55" s="62"/>
      <c r="G55" s="62"/>
      <c r="H55" s="62"/>
      <c r="I55" s="62"/>
      <c r="J55" s="62"/>
      <c r="K55" s="63"/>
    </row>
    <row r="56" spans="2:11" ht="15.75" thickBot="1" x14ac:dyDescent="0.3">
      <c r="B56" s="43" t="s">
        <v>80</v>
      </c>
      <c r="C56" s="44"/>
      <c r="D56" s="44"/>
      <c r="E56" s="44"/>
      <c r="F56" s="44"/>
      <c r="G56" s="44"/>
      <c r="H56" s="44"/>
      <c r="I56" s="44"/>
      <c r="J56" s="44"/>
      <c r="K56" s="45"/>
    </row>
    <row r="57" spans="2:11" x14ac:dyDescent="0.25">
      <c r="B57" s="3">
        <v>1</v>
      </c>
      <c r="C57" s="3" t="s">
        <v>81</v>
      </c>
      <c r="D57" s="1" t="s">
        <v>12</v>
      </c>
      <c r="E57" s="21">
        <v>40348</v>
      </c>
      <c r="F57" s="21" t="s">
        <v>17</v>
      </c>
      <c r="G57" s="21" t="s">
        <v>71</v>
      </c>
      <c r="H57" s="21" t="s">
        <v>18</v>
      </c>
      <c r="I57" s="21" t="s">
        <v>23</v>
      </c>
      <c r="J57" s="5">
        <v>29</v>
      </c>
      <c r="K57" s="6" t="s">
        <v>38</v>
      </c>
    </row>
    <row r="58" spans="2:11" x14ac:dyDescent="0.25">
      <c r="B58" s="3">
        <v>2</v>
      </c>
      <c r="C58" s="3" t="s">
        <v>122</v>
      </c>
      <c r="D58" s="1" t="s">
        <v>10</v>
      </c>
      <c r="E58" s="21">
        <v>40356</v>
      </c>
      <c r="F58" s="21" t="s">
        <v>216</v>
      </c>
      <c r="G58" s="21" t="s">
        <v>71</v>
      </c>
      <c r="H58" s="21" t="s">
        <v>18</v>
      </c>
      <c r="I58" s="21" t="s">
        <v>217</v>
      </c>
      <c r="J58" s="5">
        <v>29</v>
      </c>
      <c r="K58" s="6" t="s">
        <v>38</v>
      </c>
    </row>
    <row r="59" spans="2:11" x14ac:dyDescent="0.25">
      <c r="B59" s="3">
        <v>3</v>
      </c>
      <c r="C59" s="3" t="s">
        <v>123</v>
      </c>
      <c r="D59" s="1" t="s">
        <v>10</v>
      </c>
      <c r="E59" s="21">
        <v>40578</v>
      </c>
      <c r="F59" s="21" t="s">
        <v>17</v>
      </c>
      <c r="G59" s="21" t="s">
        <v>218</v>
      </c>
      <c r="H59" s="21" t="s">
        <v>18</v>
      </c>
      <c r="I59" s="21" t="s">
        <v>23</v>
      </c>
      <c r="J59" s="5">
        <v>25</v>
      </c>
      <c r="K59" s="6" t="s">
        <v>39</v>
      </c>
    </row>
    <row r="60" spans="2:11" x14ac:dyDescent="0.25">
      <c r="B60" s="3">
        <v>4</v>
      </c>
      <c r="C60" s="3" t="s">
        <v>124</v>
      </c>
      <c r="D60" s="1" t="s">
        <v>12</v>
      </c>
      <c r="E60" s="21">
        <v>40654</v>
      </c>
      <c r="F60" s="21" t="s">
        <v>17</v>
      </c>
      <c r="G60" s="21" t="s">
        <v>218</v>
      </c>
      <c r="H60" s="21" t="s">
        <v>18</v>
      </c>
      <c r="I60" s="21" t="s">
        <v>23</v>
      </c>
      <c r="J60" s="5">
        <v>25</v>
      </c>
      <c r="K60" s="6" t="s">
        <v>39</v>
      </c>
    </row>
    <row r="61" spans="2:11" x14ac:dyDescent="0.25">
      <c r="B61" s="3">
        <v>5</v>
      </c>
      <c r="C61" s="3" t="s">
        <v>90</v>
      </c>
      <c r="D61" s="1" t="str">
        <f>INDEX([1]общий!D$4:D$131,MATCH($C61,[1]общий!C$4:C$131,0))</f>
        <v>м</v>
      </c>
      <c r="E61" s="21">
        <f>INDEX([1]общий!$E$4:$E$131,MATCH($C61,[1]общий!$C$4:$C$131,0))</f>
        <v>40945</v>
      </c>
      <c r="F61" s="21" t="str">
        <f>INDEX([1]общий!$F$4:$F$131,MATCH($C61,[1]общий!$C$4:$C$131,0))</f>
        <v>9 кю</v>
      </c>
      <c r="G61" s="21" t="str">
        <f>INDEX([1]общий!$G$4:$G$131,MATCH($C61,[1]общий!$C$4:$C$131,0))</f>
        <v>Белгородская область</v>
      </c>
      <c r="H61" s="21" t="str">
        <f>INDEX([1]общий!$H$4:$H$131,MATCH($C61,[1]общий!$C$4:$C$131,0))</f>
        <v>Белгород</v>
      </c>
      <c r="I61" s="21" t="str">
        <f>INDEX([1]общий!$I$4:$I$131,MATCH($C61,[1]общий!$C$4:$C$131,0))</f>
        <v>Тен И.А.(Бексай)</v>
      </c>
      <c r="J61" s="5">
        <v>24</v>
      </c>
      <c r="K61" s="6" t="s">
        <v>40</v>
      </c>
    </row>
    <row r="62" spans="2:11" x14ac:dyDescent="0.25">
      <c r="B62" s="3">
        <v>6</v>
      </c>
      <c r="C62" s="3" t="s">
        <v>92</v>
      </c>
      <c r="D62" s="1" t="str">
        <f>INDEX([1]общий!D$4:D$131,MATCH($C62,[1]общий!C$4:C$131,0))</f>
        <v>м</v>
      </c>
      <c r="E62" s="21">
        <f>INDEX([1]общий!$E$4:$E$131,MATCH($C62,[1]общий!$C$4:$C$131,0))</f>
        <v>41051</v>
      </c>
      <c r="F62" s="21" t="str">
        <f>INDEX([1]общий!$F$4:$F$131,MATCH($C62,[1]общий!$C$4:$C$131,0))</f>
        <v>9 кю</v>
      </c>
      <c r="G62" s="21" t="str">
        <f>INDEX([1]общий!$G$4:$G$131,MATCH($C62,[1]общий!$C$4:$C$131,0))</f>
        <v>Белгородская область</v>
      </c>
      <c r="H62" s="21" t="str">
        <f>INDEX([1]общий!$H$4:$H$131,MATCH($C62,[1]общий!$C$4:$C$131,0))</f>
        <v>Белгород</v>
      </c>
      <c r="I62" s="21" t="str">
        <f>INDEX([1]общий!$I$4:$I$131,MATCH($C62,[1]общий!$C$4:$C$131,0))</f>
        <v>Тен И.А.(Бексай)</v>
      </c>
      <c r="J62" s="5">
        <v>24</v>
      </c>
      <c r="K62" s="6" t="s">
        <v>40</v>
      </c>
    </row>
    <row r="63" spans="2:11" x14ac:dyDescent="0.25">
      <c r="B63" s="3">
        <v>7</v>
      </c>
      <c r="C63" s="3" t="s">
        <v>125</v>
      </c>
      <c r="D63" s="1" t="str">
        <f>INDEX([1]общий!D$4:D$131,MATCH($C63,[1]общий!C$4:C$131,0))</f>
        <v>м</v>
      </c>
      <c r="E63" s="21">
        <f>INDEX([1]общий!$E$4:$E$131,MATCH($C63,[1]общий!$C$4:$C$131,0))</f>
        <v>40606</v>
      </c>
      <c r="F63" s="21" t="str">
        <f>INDEX([1]общий!$F$4:$F$131,MATCH($C63,[1]общий!$C$4:$C$131,0))</f>
        <v>8 кю</v>
      </c>
      <c r="G63" s="21" t="str">
        <f>INDEX([1]общий!$G$4:$G$131,MATCH($C63,[1]общий!$C$4:$C$131,0))</f>
        <v>Белгородская область</v>
      </c>
      <c r="H63" s="21" t="str">
        <f>INDEX([1]общий!$H$4:$H$131,MATCH($C63,[1]общий!$C$4:$C$131,0))</f>
        <v>Белгород</v>
      </c>
      <c r="I63" s="21" t="str">
        <f>INDEX([1]общий!$I$4:$I$131,MATCH($C63,[1]общий!$C$4:$C$131,0))</f>
        <v>Ковальчук П.В. (БеКСАй)</v>
      </c>
      <c r="J63" s="5">
        <v>20</v>
      </c>
      <c r="K63" s="6" t="s">
        <v>27</v>
      </c>
    </row>
    <row r="64" spans="2:11" x14ac:dyDescent="0.25">
      <c r="B64" s="3">
        <v>8</v>
      </c>
      <c r="C64" s="3" t="s">
        <v>126</v>
      </c>
      <c r="D64" s="1" t="str">
        <f>INDEX([1]общий!D$4:D$131,MATCH($C64,[1]общий!C$4:C$131,0))</f>
        <v>ж</v>
      </c>
      <c r="E64" s="21">
        <f>INDEX([1]общий!$E$4:$E$131,MATCH($C64,[1]общий!$C$4:$C$131,0))</f>
        <v>41280</v>
      </c>
      <c r="F64" s="21" t="str">
        <f>INDEX([1]общий!$F$4:$F$131,MATCH($C64,[1]общий!$C$4:$C$131,0))</f>
        <v>8кю</v>
      </c>
      <c r="G64" s="21" t="str">
        <f>INDEX([1]общий!$G$4:$G$131,MATCH($C64,[1]общий!$C$4:$C$131,0))</f>
        <v>Белгородская область</v>
      </c>
      <c r="H64" s="21" t="str">
        <f>INDEX([1]общий!$H$4:$H$131,MATCH($C64,[1]общий!$C$4:$C$131,0))</f>
        <v>Белгород</v>
      </c>
      <c r="I64" s="21" t="str">
        <f>INDEX([1]общий!$I$4:$I$131,MATCH($C64,[1]общий!$C$4:$C$131,0))</f>
        <v>Шаров Ю.Г. (БеКСАй)</v>
      </c>
      <c r="J64" s="5">
        <v>20</v>
      </c>
      <c r="K64" s="6" t="s">
        <v>27</v>
      </c>
    </row>
    <row r="65" spans="2:11" x14ac:dyDescent="0.25">
      <c r="B65" s="3">
        <v>9</v>
      </c>
      <c r="C65" s="3" t="s">
        <v>127</v>
      </c>
      <c r="D65" s="1" t="str">
        <f>INDEX([1]общий!D$4:D$131,MATCH($C65,[1]общий!C$4:C$131,0))</f>
        <v>м</v>
      </c>
      <c r="E65" s="21">
        <f>INDEX([1]общий!$E$4:$E$131,MATCH($C65,[1]общий!$C$4:$C$131,0))</f>
        <v>40606</v>
      </c>
      <c r="F65" s="21" t="str">
        <f>INDEX([1]общий!$F$4:$F$131,MATCH($C65,[1]общий!$C$4:$C$131,0))</f>
        <v>9 кю</v>
      </c>
      <c r="G65" s="21" t="str">
        <f>INDEX([1]общий!$G$4:$G$131,MATCH($C65,[1]общий!$C$4:$C$131,0))</f>
        <v>Белгородская область</v>
      </c>
      <c r="H65" s="21" t="str">
        <f>INDEX([1]общий!$H$4:$H$131,MATCH($C65,[1]общий!$C$4:$C$131,0))</f>
        <v>Белгород</v>
      </c>
      <c r="I65" s="21" t="str">
        <f>INDEX([1]общий!$I$4:$I$131,MATCH($C65,[1]общий!$C$4:$C$131,0))</f>
        <v>Ковальчук П.В. (БеКСАй)</v>
      </c>
      <c r="J65" s="5">
        <v>20</v>
      </c>
      <c r="K65" s="6" t="s">
        <v>27</v>
      </c>
    </row>
    <row r="66" spans="2:11" x14ac:dyDescent="0.25">
      <c r="B66" s="3">
        <v>10</v>
      </c>
      <c r="C66" s="3" t="s">
        <v>128</v>
      </c>
      <c r="D66" s="1" t="str">
        <f>INDEX([1]общий!D$4:D$131,MATCH($C66,[1]общий!C$4:C$131,0))</f>
        <v>ж</v>
      </c>
      <c r="E66" s="21">
        <f>INDEX([1]общий!$E$4:$E$131,MATCH($C66,[1]общий!$C$4:$C$131,0))</f>
        <v>40624</v>
      </c>
      <c r="F66" s="21" t="str">
        <f>INDEX([1]общий!$F$4:$F$131,MATCH($C66,[1]общий!$C$4:$C$131,0))</f>
        <v>8кю</v>
      </c>
      <c r="G66" s="21" t="str">
        <f>INDEX([1]общий!$G$4:$G$131,MATCH($C66,[1]общий!$C$4:$C$131,0))</f>
        <v>Белгородская область</v>
      </c>
      <c r="H66" s="21" t="str">
        <f>INDEX([1]общий!$H$4:$H$131,MATCH($C66,[1]общий!$C$4:$C$131,0))</f>
        <v>Белгород</v>
      </c>
      <c r="I66" s="21" t="str">
        <f>INDEX([1]общий!$I$4:$I$131,MATCH($C66,[1]общий!$C$4:$C$131,0))</f>
        <v>Шаров Ю.Г. (БеКСАй)</v>
      </c>
      <c r="J66" s="5">
        <v>20</v>
      </c>
      <c r="K66" s="6" t="s">
        <v>27</v>
      </c>
    </row>
    <row r="67" spans="2:11" x14ac:dyDescent="0.25">
      <c r="B67" s="3">
        <v>11</v>
      </c>
      <c r="C67" s="3" t="s">
        <v>129</v>
      </c>
      <c r="D67" s="1" t="str">
        <f>INDEX([1]общий!D$4:D$131,MATCH($C67,[1]общий!C$4:C$131,0))</f>
        <v>м</v>
      </c>
      <c r="E67" s="21">
        <f>INDEX([1]общий!$E$4:$E$131,MATCH($C67,[1]общий!$C$4:$C$131,0))</f>
        <v>40769</v>
      </c>
      <c r="F67" s="21" t="str">
        <f>INDEX([1]общий!$F$4:$F$131,MATCH($C67,[1]общий!$C$4:$C$131,0))</f>
        <v>8 кю</v>
      </c>
      <c r="G67" s="21" t="str">
        <f>INDEX([1]общий!$G$4:$G$131,MATCH($C67,[1]общий!$C$4:$C$131,0))</f>
        <v>Белгородская область</v>
      </c>
      <c r="H67" s="21" t="str">
        <f>INDEX([1]общий!$H$4:$H$131,MATCH($C67,[1]общий!$C$4:$C$131,0))</f>
        <v>Белгород</v>
      </c>
      <c r="I67" s="21" t="str">
        <f>INDEX([1]общий!$I$4:$I$131,MATCH($C67,[1]общий!$C$4:$C$131,0))</f>
        <v>Юркич А.Н.(БеКСАй)</v>
      </c>
      <c r="J67" s="5">
        <v>19</v>
      </c>
      <c r="K67" s="6" t="s">
        <v>30</v>
      </c>
    </row>
    <row r="68" spans="2:11" x14ac:dyDescent="0.25">
      <c r="B68" s="3">
        <v>12</v>
      </c>
      <c r="C68" s="3" t="s">
        <v>99</v>
      </c>
      <c r="D68" s="1" t="str">
        <f>INDEX([1]общий!D$4:D$131,MATCH($C68,[1]общий!C$4:C$131,0))</f>
        <v>м</v>
      </c>
      <c r="E68" s="21">
        <f>INDEX([1]общий!$E$4:$E$131,MATCH($C68,[1]общий!$C$4:$C$131,0))</f>
        <v>41331</v>
      </c>
      <c r="F68" s="21" t="str">
        <f>INDEX([1]общий!$F$4:$F$131,MATCH($C68,[1]общий!$C$4:$C$131,0))</f>
        <v>6 кю</v>
      </c>
      <c r="G68" s="21" t="str">
        <f>INDEX([1]общий!$G$4:$G$131,MATCH($C68,[1]общий!$C$4:$C$131,0))</f>
        <v>Курская область</v>
      </c>
      <c r="H68" s="21" t="str">
        <f>INDEX([1]общий!$H$4:$H$131,MATCH($C68,[1]общий!$C$4:$C$131,0))</f>
        <v>Курск</v>
      </c>
      <c r="I68" s="21" t="str">
        <f>INDEX([1]общий!$I$4:$I$131,MATCH($C68,[1]общий!$C$4:$C$131,0))</f>
        <v>Ковальчук Д.А. (КРО ФТА)</v>
      </c>
      <c r="J68" s="5">
        <v>19</v>
      </c>
      <c r="K68" s="6" t="s">
        <v>30</v>
      </c>
    </row>
    <row r="69" spans="2:11" x14ac:dyDescent="0.25">
      <c r="B69" s="3">
        <v>13</v>
      </c>
      <c r="C69" s="3" t="s">
        <v>130</v>
      </c>
      <c r="D69" s="1" t="str">
        <f>INDEX([1]общий!D$4:D$131,MATCH($C69,[1]общий!C$4:C$131,0))</f>
        <v>ж</v>
      </c>
      <c r="E69" s="21">
        <f>INDEX([1]общий!$E$4:$E$131,MATCH($C69,[1]общий!$C$4:$C$131,0))</f>
        <v>40677</v>
      </c>
      <c r="F69" s="21" t="str">
        <f>INDEX([1]общий!$F$4:$F$131,MATCH($C69,[1]общий!$C$4:$C$131,0))</f>
        <v>8 кю</v>
      </c>
      <c r="G69" s="21" t="str">
        <f>INDEX([1]общий!$G$4:$G$131,MATCH($C69,[1]общий!$C$4:$C$131,0))</f>
        <v>Белгородская область</v>
      </c>
      <c r="H69" s="21" t="str">
        <f>INDEX([1]общий!$H$4:$H$131,MATCH($C69,[1]общий!$C$4:$C$131,0))</f>
        <v>Белгород</v>
      </c>
      <c r="I69" s="21" t="str">
        <f>INDEX([1]общий!$I$4:$I$131,MATCH($C69,[1]общий!$C$4:$C$131,0))</f>
        <v>Юркич А.Н.(БеКСАй)</v>
      </c>
      <c r="J69" s="5">
        <v>19</v>
      </c>
      <c r="K69" s="6" t="s">
        <v>30</v>
      </c>
    </row>
    <row r="70" spans="2:11" x14ac:dyDescent="0.25">
      <c r="B70" s="3">
        <v>14</v>
      </c>
      <c r="C70" s="3" t="s">
        <v>96</v>
      </c>
      <c r="D70" s="1" t="str">
        <f>INDEX([1]общий!D$4:D$131,MATCH($C70,[1]общий!C$4:C$131,0))</f>
        <v>м</v>
      </c>
      <c r="E70" s="21">
        <f>INDEX([1]общий!$E$4:$E$131,MATCH($C70,[1]общий!$C$4:$C$131,0))</f>
        <v>41198</v>
      </c>
      <c r="F70" s="21" t="str">
        <f>INDEX([1]общий!$F$4:$F$131,MATCH($C70,[1]общий!$C$4:$C$131,0))</f>
        <v>8 кю</v>
      </c>
      <c r="G70" s="21" t="str">
        <f>INDEX([1]общий!$G$4:$G$131,MATCH($C70,[1]общий!$C$4:$C$131,0))</f>
        <v>Курская область</v>
      </c>
      <c r="H70" s="21" t="str">
        <f>INDEX([1]общий!$H$4:$H$131,MATCH($C70,[1]общий!$C$4:$C$131,0))</f>
        <v>Курск</v>
      </c>
      <c r="I70" s="21" t="str">
        <f>INDEX([1]общий!$I$4:$I$131,MATCH($C70,[1]общий!$C$4:$C$131,0))</f>
        <v>Ковальчук Д.А. (КРО ФТА)</v>
      </c>
      <c r="J70" s="5">
        <v>19</v>
      </c>
      <c r="K70" s="6" t="s">
        <v>30</v>
      </c>
    </row>
    <row r="71" spans="2:11" x14ac:dyDescent="0.25">
      <c r="B71" s="3">
        <v>15</v>
      </c>
      <c r="C71" s="3" t="s">
        <v>83</v>
      </c>
      <c r="D71" s="1" t="str">
        <f>INDEX([1]общий!D$4:D$131,MATCH($C71,[1]общий!C$4:C$131,0))</f>
        <v>м</v>
      </c>
      <c r="E71" s="21">
        <f>INDEX([1]общий!$E$4:$E$131,MATCH($C71,[1]общий!$C$4:$C$131,0))</f>
        <v>40826</v>
      </c>
      <c r="F71" s="21" t="str">
        <f>INDEX([1]общий!$F$4:$F$131,MATCH($C71,[1]общий!$C$4:$C$131,0))</f>
        <v>7 кю</v>
      </c>
      <c r="G71" s="21"/>
      <c r="H71" s="21" t="str">
        <f>INDEX([1]общий!$H$4:$H$131,MATCH($C71,[1]общий!$C$4:$C$131,0))</f>
        <v>Москва</v>
      </c>
      <c r="I71" s="21" t="str">
        <f>INDEX([1]общий!$I$4:$I$131,MATCH($C71,[1]общий!$C$4:$C$131,0))</f>
        <v>Веретенников Р.В</v>
      </c>
      <c r="J71" s="5">
        <v>18</v>
      </c>
      <c r="K71" s="6" t="s">
        <v>47</v>
      </c>
    </row>
    <row r="72" spans="2:11" x14ac:dyDescent="0.25">
      <c r="B72" s="3">
        <v>16</v>
      </c>
      <c r="C72" s="3" t="s">
        <v>21</v>
      </c>
      <c r="D72" s="1" t="str">
        <f>INDEX([1]общий!D$4:D$131,MATCH($C72,[1]общий!C$4:C$131,0))</f>
        <v>м</v>
      </c>
      <c r="E72" s="21">
        <f>INDEX([1]общий!$E$4:$E$131,MATCH($C72,[1]общий!$C$4:$C$131,0))</f>
        <v>40825</v>
      </c>
      <c r="F72" s="21" t="str">
        <f>INDEX([1]общий!$F$4:$F$131,MATCH($C72,[1]общий!$C$4:$C$131,0))</f>
        <v>7 кю</v>
      </c>
      <c r="G72" s="21"/>
      <c r="H72" s="21" t="str">
        <f>INDEX([1]общий!$H$4:$H$131,MATCH($C72,[1]общий!$C$4:$C$131,0))</f>
        <v>Москва</v>
      </c>
      <c r="I72" s="21" t="str">
        <f>INDEX([1]общий!$I$4:$I$131,MATCH($C72,[1]общий!$C$4:$C$131,0))</f>
        <v>Веретенников Р.В</v>
      </c>
      <c r="J72" s="5">
        <v>18</v>
      </c>
      <c r="K72" s="6" t="s">
        <v>47</v>
      </c>
    </row>
    <row r="73" spans="2:11" x14ac:dyDescent="0.25">
      <c r="B73" s="3">
        <v>17</v>
      </c>
      <c r="C73" s="3" t="s">
        <v>98</v>
      </c>
      <c r="D73" s="1" t="s">
        <v>10</v>
      </c>
      <c r="E73" s="21">
        <v>40979</v>
      </c>
      <c r="F73" s="21" t="s">
        <v>213</v>
      </c>
      <c r="G73" s="21" t="s">
        <v>13</v>
      </c>
      <c r="H73" s="21" t="s">
        <v>14</v>
      </c>
      <c r="I73" s="21" t="s">
        <v>121</v>
      </c>
      <c r="J73" s="5">
        <v>16</v>
      </c>
      <c r="K73" s="6" t="s">
        <v>48</v>
      </c>
    </row>
    <row r="74" spans="2:11" x14ac:dyDescent="0.25">
      <c r="B74" s="3">
        <v>18</v>
      </c>
      <c r="C74" s="3" t="s">
        <v>131</v>
      </c>
      <c r="D74" s="1" t="str">
        <f>INDEX([1]общий!D$4:D$131,MATCH($C74,[1]общий!C$4:C$131,0))</f>
        <v>ж</v>
      </c>
      <c r="E74" s="21">
        <f>INDEX([1]общий!$E$4:$E$131,MATCH($C74,[1]общий!$C$4:$C$131,0))</f>
        <v>40873</v>
      </c>
      <c r="F74" s="21" t="str">
        <f>INDEX([1]общий!$F$4:$F$131,MATCH($C74,[1]общий!$C$4:$C$131,0))</f>
        <v>9кю</v>
      </c>
      <c r="G74" s="21" t="str">
        <f>INDEX([1]общий!$G$4:$G$131,MATCH($C74,[1]общий!$C$4:$C$131,0))</f>
        <v>Московская область</v>
      </c>
      <c r="H74" s="21" t="str">
        <f>INDEX([1]общий!$H$4:$H$131,MATCH($C74,[1]общий!$C$4:$C$131,0))</f>
        <v>Реутов</v>
      </c>
      <c r="I74" s="21" t="str">
        <f>INDEX([1]общий!$I$4:$I$131,MATCH($C74,[1]общий!$C$4:$C$131,0))</f>
        <v>Попова С.А.</v>
      </c>
      <c r="J74" s="5">
        <v>16</v>
      </c>
      <c r="K74" s="6" t="s">
        <v>48</v>
      </c>
    </row>
    <row r="75" spans="2:11" x14ac:dyDescent="0.25">
      <c r="B75" s="3">
        <v>19</v>
      </c>
      <c r="C75" s="3" t="s">
        <v>32</v>
      </c>
      <c r="D75" s="1" t="str">
        <f>INDEX([1]общий!D$4:D$131,MATCH($C75,[1]общий!C$4:C$131,0))</f>
        <v>м</v>
      </c>
      <c r="E75" s="21">
        <f>INDEX([1]общий!$E$4:$E$131,MATCH($C75,[1]общий!$C$4:$C$131,0))</f>
        <v>41257</v>
      </c>
      <c r="F75" s="21" t="str">
        <f>INDEX([1]общий!$F$4:$F$131,MATCH($C75,[1]общий!$C$4:$C$131,0))</f>
        <v>7кю</v>
      </c>
      <c r="G75" s="21" t="str">
        <f>INDEX([1]общий!$G$4:$G$131,MATCH($C75,[1]общий!$C$4:$C$131,0))</f>
        <v>Владимирская область</v>
      </c>
      <c r="H75" s="21" t="str">
        <f>INDEX([1]общий!$H$4:$H$131,MATCH($C75,[1]общий!$C$4:$C$131,0))</f>
        <v>Владимир</v>
      </c>
      <c r="I75" s="21" t="str">
        <f>INDEX([1]общий!$I$4:$I$131,MATCH($C75,[1]общий!$C$4:$C$131,0))</f>
        <v>Тряпицын Н.С. (Снежный Барс)</v>
      </c>
      <c r="J75" s="5">
        <v>15</v>
      </c>
      <c r="K75" s="6" t="s">
        <v>45</v>
      </c>
    </row>
    <row r="76" spans="2:11" x14ac:dyDescent="0.25">
      <c r="B76" s="3">
        <v>20</v>
      </c>
      <c r="C76" s="3" t="s">
        <v>25</v>
      </c>
      <c r="D76" s="1" t="str">
        <f>INDEX([1]общий!D$4:D$131,MATCH($C76,[1]общий!C$4:C$131,0))</f>
        <v>м</v>
      </c>
      <c r="E76" s="21">
        <f>INDEX([1]общий!$E$4:$E$131,MATCH($C76,[1]общий!$C$4:$C$131,0))</f>
        <v>40681</v>
      </c>
      <c r="F76" s="21" t="str">
        <f>INDEX([1]общий!$F$4:$F$131,MATCH($C76,[1]общий!$C$4:$C$131,0))</f>
        <v>7кю</v>
      </c>
      <c r="G76" s="21" t="str">
        <f>INDEX([1]общий!$G$4:$G$131,MATCH($C76,[1]общий!$C$4:$C$131,0))</f>
        <v>Владимирская область</v>
      </c>
      <c r="H76" s="21" t="str">
        <f>INDEX([1]общий!$H$4:$H$131,MATCH($C76,[1]общий!$C$4:$C$131,0))</f>
        <v>Владимир</v>
      </c>
      <c r="I76" s="21" t="str">
        <f>INDEX([1]общий!$I$4:$I$131,MATCH($C76,[1]общий!$C$4:$C$131,0))</f>
        <v>Тряпицын Н.С. (Снежный Барс)</v>
      </c>
      <c r="J76" s="5">
        <v>15</v>
      </c>
      <c r="K76" s="6" t="s">
        <v>45</v>
      </c>
    </row>
    <row r="77" spans="2:11" x14ac:dyDescent="0.25">
      <c r="B77" s="3">
        <v>21</v>
      </c>
      <c r="C77" s="3" t="s">
        <v>93</v>
      </c>
      <c r="D77" s="1" t="str">
        <f>INDEX([1]общий!D$4:D$131,MATCH($C77,[1]общий!C$4:C$131,0))</f>
        <v>м</v>
      </c>
      <c r="E77" s="21">
        <f>INDEX([1]общий!$E$4:$E$131,MATCH($C77,[1]общий!$C$4:$C$131,0))</f>
        <v>40873</v>
      </c>
      <c r="F77" s="21"/>
      <c r="G77" s="21" t="str">
        <f>INDEX([1]общий!$G$4:$G$131,MATCH($C77,[1]общий!$C$4:$C$131,0))</f>
        <v>Московская область</v>
      </c>
      <c r="H77" s="21" t="str">
        <f>INDEX([1]общий!$H$4:$H$131,MATCH($C77,[1]общий!$C$4:$C$131,0))</f>
        <v>Реутов</v>
      </c>
      <c r="I77" s="21" t="str">
        <f>INDEX([1]общий!$I$4:$I$131,MATCH($C77,[1]общий!$C$4:$C$131,0))</f>
        <v>Гун И.С.</v>
      </c>
      <c r="J77" s="5">
        <v>11</v>
      </c>
      <c r="K77" s="6" t="s">
        <v>28</v>
      </c>
    </row>
    <row r="78" spans="2:11" x14ac:dyDescent="0.25">
      <c r="B78" s="3">
        <v>22</v>
      </c>
      <c r="C78" s="3" t="s">
        <v>91</v>
      </c>
      <c r="D78" s="1" t="str">
        <f>INDEX([1]общий!D$4:D$131,MATCH($C78,[1]общий!C$4:C$131,0))</f>
        <v>м</v>
      </c>
      <c r="E78" s="21">
        <f>INDEX([1]общий!$E$4:$E$131,MATCH($C78,[1]общий!$C$4:$C$131,0))</f>
        <v>40684</v>
      </c>
      <c r="F78" s="21"/>
      <c r="G78" s="21" t="str">
        <f>INDEX([1]общий!$G$4:$G$131,MATCH($C78,[1]общий!$C$4:$C$131,0))</f>
        <v>Московская область</v>
      </c>
      <c r="H78" s="21" t="str">
        <f>INDEX([1]общий!$H$4:$H$131,MATCH($C78,[1]общий!$C$4:$C$131,0))</f>
        <v>Реутов</v>
      </c>
      <c r="I78" s="21" t="str">
        <f>INDEX([1]общий!$I$4:$I$131,MATCH($C78,[1]общий!$C$4:$C$131,0))</f>
        <v>Гун И.С.</v>
      </c>
      <c r="J78" s="5">
        <v>11</v>
      </c>
      <c r="K78" s="6" t="s">
        <v>28</v>
      </c>
    </row>
    <row r="79" spans="2:11" x14ac:dyDescent="0.25">
      <c r="B79" s="3">
        <v>23</v>
      </c>
      <c r="C79" s="3" t="s">
        <v>36</v>
      </c>
      <c r="D79" s="1" t="str">
        <f>INDEX([1]общий!D$4:D$131,MATCH($C79,[1]общий!C$4:C$131,0))</f>
        <v>м</v>
      </c>
      <c r="E79" s="21">
        <f>INDEX([1]общий!$E$4:$E$131,MATCH($C79,[1]общий!$C$4:$C$131,0))</f>
        <v>40318</v>
      </c>
      <c r="F79" s="21" t="str">
        <f>INDEX([1]общий!$F$4:$F$131,MATCH($C79,[1]общий!$C$4:$C$131,0))</f>
        <v>8 кю</v>
      </c>
      <c r="G79" s="21"/>
      <c r="H79" s="21" t="str">
        <f>INDEX([1]общий!$H$4:$H$131,MATCH($C79,[1]общий!$C$4:$C$131,0))</f>
        <v>Москва</v>
      </c>
      <c r="I79" s="21" t="str">
        <f>INDEX([1]общий!$I$4:$I$131,MATCH($C79,[1]общий!$C$4:$C$131,0))</f>
        <v>Карашевский А.В.</v>
      </c>
      <c r="J79" s="5">
        <v>0</v>
      </c>
      <c r="K79" s="6"/>
    </row>
    <row r="80" spans="2:11" x14ac:dyDescent="0.25">
      <c r="B80" s="3">
        <v>24</v>
      </c>
      <c r="C80" s="3" t="s">
        <v>132</v>
      </c>
      <c r="D80" s="1" t="str">
        <f>INDEX([1]общий!D$4:D$131,MATCH($C80,[1]общий!C$4:C$131,0))</f>
        <v>м</v>
      </c>
      <c r="E80" s="21">
        <f>INDEX([1]общий!$E$4:$E$131,MATCH($C80,[1]общий!$C$4:$C$131,0))</f>
        <v>40318</v>
      </c>
      <c r="F80" s="21" t="str">
        <f>INDEX([1]общий!$F$4:$F$131,MATCH($C80,[1]общий!$C$4:$C$131,0))</f>
        <v>9 кю</v>
      </c>
      <c r="G80" s="21"/>
      <c r="H80" s="21" t="str">
        <f>INDEX([1]общий!$H$4:$H$131,MATCH($C80,[1]общий!$C$4:$C$131,0))</f>
        <v>Москва</v>
      </c>
      <c r="I80" s="21" t="str">
        <f>INDEX([1]общий!$I$4:$I$131,MATCH($C80,[1]общий!$C$4:$C$131,0))</f>
        <v>Карашевский А.В.</v>
      </c>
      <c r="J80" s="5">
        <v>0</v>
      </c>
      <c r="K80" s="6"/>
    </row>
    <row r="81" spans="2:11" x14ac:dyDescent="0.25">
      <c r="B81" s="64" t="s">
        <v>69</v>
      </c>
      <c r="C81" s="64"/>
      <c r="D81" s="64"/>
      <c r="E81" s="64"/>
      <c r="F81" s="64"/>
      <c r="G81" s="64"/>
      <c r="H81" s="64"/>
      <c r="I81" s="64"/>
      <c r="J81" s="64"/>
      <c r="K81" s="64"/>
    </row>
    <row r="82" spans="2:11" x14ac:dyDescent="0.25">
      <c r="B82" s="3">
        <v>30</v>
      </c>
      <c r="C82" s="3" t="s">
        <v>81</v>
      </c>
      <c r="D82" s="1" t="s">
        <v>12</v>
      </c>
      <c r="E82" s="21">
        <v>40348</v>
      </c>
      <c r="F82" s="21" t="s">
        <v>17</v>
      </c>
      <c r="G82" s="21" t="s">
        <v>71</v>
      </c>
      <c r="H82" s="21" t="s">
        <v>18</v>
      </c>
      <c r="I82" s="21" t="s">
        <v>23</v>
      </c>
      <c r="J82" s="5">
        <v>28</v>
      </c>
      <c r="K82" s="6" t="s">
        <v>38</v>
      </c>
    </row>
    <row r="83" spans="2:11" x14ac:dyDescent="0.25">
      <c r="B83" s="3">
        <v>35</v>
      </c>
      <c r="C83" s="3" t="s">
        <v>122</v>
      </c>
      <c r="D83" s="1" t="s">
        <v>10</v>
      </c>
      <c r="E83" s="21">
        <v>40356</v>
      </c>
      <c r="F83" s="21" t="s">
        <v>216</v>
      </c>
      <c r="G83" s="21" t="s">
        <v>71</v>
      </c>
      <c r="H83" s="21" t="s">
        <v>18</v>
      </c>
      <c r="I83" s="21" t="s">
        <v>217</v>
      </c>
      <c r="J83" s="5">
        <v>28</v>
      </c>
      <c r="K83" s="6" t="s">
        <v>38</v>
      </c>
    </row>
    <row r="84" spans="2:11" x14ac:dyDescent="0.25">
      <c r="B84" s="3">
        <v>29</v>
      </c>
      <c r="C84" s="3" t="s">
        <v>123</v>
      </c>
      <c r="D84" s="1" t="s">
        <v>10</v>
      </c>
      <c r="E84" s="21">
        <v>40578</v>
      </c>
      <c r="F84" s="21" t="s">
        <v>17</v>
      </c>
      <c r="G84" s="21" t="s">
        <v>218</v>
      </c>
      <c r="H84" s="21" t="s">
        <v>18</v>
      </c>
      <c r="I84" s="21" t="s">
        <v>23</v>
      </c>
      <c r="J84" s="5">
        <v>25</v>
      </c>
      <c r="K84" s="6" t="s">
        <v>39</v>
      </c>
    </row>
    <row r="85" spans="2:11" x14ac:dyDescent="0.25">
      <c r="B85" s="3">
        <v>34</v>
      </c>
      <c r="C85" s="3" t="s">
        <v>124</v>
      </c>
      <c r="D85" s="1" t="s">
        <v>12</v>
      </c>
      <c r="E85" s="21">
        <v>40654</v>
      </c>
      <c r="F85" s="21" t="s">
        <v>17</v>
      </c>
      <c r="G85" s="21" t="s">
        <v>218</v>
      </c>
      <c r="H85" s="21" t="s">
        <v>18</v>
      </c>
      <c r="I85" s="21" t="s">
        <v>23</v>
      </c>
      <c r="J85" s="5">
        <v>25</v>
      </c>
      <c r="K85" s="6" t="s">
        <v>39</v>
      </c>
    </row>
    <row r="86" spans="2:11" x14ac:dyDescent="0.25">
      <c r="B86" s="3">
        <v>26</v>
      </c>
      <c r="C86" s="3" t="s">
        <v>125</v>
      </c>
      <c r="D86" s="1" t="str">
        <f>INDEX([1]общий!D$4:D$131,MATCH($C86,[1]общий!C$4:C$131,0))</f>
        <v>м</v>
      </c>
      <c r="E86" s="21">
        <f>INDEX([1]общий!$E$4:$E$131,MATCH($C86,[1]общий!$C$4:$C$131,0))</f>
        <v>40606</v>
      </c>
      <c r="F86" s="21" t="str">
        <f>INDEX([1]общий!$F$4:$F$131,MATCH($C86,[1]общий!$C$4:$C$131,0))</f>
        <v>8 кю</v>
      </c>
      <c r="G86" s="21" t="str">
        <f>INDEX([1]общий!$G$4:$G$131,MATCH($C86,[1]общий!$C$4:$C$131,0))</f>
        <v>Белгородская область</v>
      </c>
      <c r="H86" s="21" t="str">
        <f>INDEX([1]общий!$H$4:$H$131,MATCH($C86,[1]общий!$C$4:$C$131,0))</f>
        <v>Белгород</v>
      </c>
      <c r="I86" s="21" t="str">
        <f>INDEX([1]общий!$I$4:$I$131,MATCH($C86,[1]общий!$C$4:$C$131,0))</f>
        <v>Ковальчук П.В. (БеКСАй)</v>
      </c>
      <c r="J86" s="5">
        <v>22</v>
      </c>
      <c r="K86" s="6" t="s">
        <v>40</v>
      </c>
    </row>
    <row r="87" spans="2:11" x14ac:dyDescent="0.25">
      <c r="B87" s="3">
        <v>31</v>
      </c>
      <c r="C87" s="3" t="s">
        <v>127</v>
      </c>
      <c r="D87" s="1" t="str">
        <f>INDEX([1]общий!D$4:D$131,MATCH($C87,[1]общий!C$4:C$131,0))</f>
        <v>м</v>
      </c>
      <c r="E87" s="21">
        <f>INDEX([1]общий!$E$4:$E$131,MATCH($C87,[1]общий!$C$4:$C$131,0))</f>
        <v>40606</v>
      </c>
      <c r="F87" s="21" t="str">
        <f>INDEX([1]общий!$F$4:$F$131,MATCH($C87,[1]общий!$C$4:$C$131,0))</f>
        <v>9 кю</v>
      </c>
      <c r="G87" s="21" t="str">
        <f>INDEX([1]общий!$G$4:$G$131,MATCH($C87,[1]общий!$C$4:$C$131,0))</f>
        <v>Белгородская область</v>
      </c>
      <c r="H87" s="21" t="str">
        <f>INDEX([1]общий!$H$4:$H$131,MATCH($C87,[1]общий!$C$4:$C$131,0))</f>
        <v>Белгород</v>
      </c>
      <c r="I87" s="21" t="str">
        <f>INDEX([1]общий!$I$4:$I$131,MATCH($C87,[1]общий!$C$4:$C$131,0))</f>
        <v>Ковальчук П.В. (БеКСАй)</v>
      </c>
      <c r="J87" s="5">
        <v>22</v>
      </c>
      <c r="K87" s="6" t="s">
        <v>40</v>
      </c>
    </row>
    <row r="88" spans="2:11" x14ac:dyDescent="0.25">
      <c r="B88" s="3">
        <v>27</v>
      </c>
      <c r="C88" s="3" t="s">
        <v>90</v>
      </c>
      <c r="D88" s="1" t="str">
        <f>INDEX([1]общий!D$4:D$131,MATCH($C88,[1]общий!C$4:C$131,0))</f>
        <v>м</v>
      </c>
      <c r="E88" s="21">
        <f>INDEX([1]общий!$E$4:$E$131,MATCH($C88,[1]общий!$C$4:$C$131,0))</f>
        <v>40945</v>
      </c>
      <c r="F88" s="21" t="str">
        <f>INDEX([1]общий!$F$4:$F$131,MATCH($C88,[1]общий!$C$4:$C$131,0))</f>
        <v>9 кю</v>
      </c>
      <c r="G88" s="21" t="str">
        <f>INDEX([1]общий!$G$4:$G$131,MATCH($C88,[1]общий!$C$4:$C$131,0))</f>
        <v>Белгородская область</v>
      </c>
      <c r="H88" s="21" t="str">
        <f>INDEX([1]общий!$H$4:$H$131,MATCH($C88,[1]общий!$C$4:$C$131,0))</f>
        <v>Белгород</v>
      </c>
      <c r="I88" s="21" t="str">
        <f>INDEX([1]общий!$I$4:$I$131,MATCH($C88,[1]общий!$C$4:$C$131,0))</f>
        <v>Тен И.А.(Бексай)</v>
      </c>
      <c r="J88" s="5">
        <v>20</v>
      </c>
      <c r="K88" s="6" t="s">
        <v>40</v>
      </c>
    </row>
    <row r="89" spans="2:11" x14ac:dyDescent="0.25">
      <c r="B89" s="3">
        <v>28</v>
      </c>
      <c r="C89" s="3" t="s">
        <v>92</v>
      </c>
      <c r="D89" s="1" t="str">
        <f>INDEX([1]общий!D$4:D$131,MATCH($C89,[1]общий!C$4:C$131,0))</f>
        <v>м</v>
      </c>
      <c r="E89" s="21">
        <f>INDEX([1]общий!$E$4:$E$131,MATCH($C89,[1]общий!$C$4:$C$131,0))</f>
        <v>41051</v>
      </c>
      <c r="F89" s="21" t="str">
        <f>INDEX([1]общий!$F$4:$F$131,MATCH($C89,[1]общий!$C$4:$C$131,0))</f>
        <v>9 кю</v>
      </c>
      <c r="G89" s="21" t="str">
        <f>INDEX([1]общий!$G$4:$G$131,MATCH($C89,[1]общий!$C$4:$C$131,0))</f>
        <v>Белгородская область</v>
      </c>
      <c r="H89" s="21" t="str">
        <f>INDEX([1]общий!$H$4:$H$131,MATCH($C89,[1]общий!$C$4:$C$131,0))</f>
        <v>Белгород</v>
      </c>
      <c r="I89" s="21" t="str">
        <f>INDEX([1]общий!$I$4:$I$131,MATCH($C89,[1]общий!$C$4:$C$131,0))</f>
        <v>Тен И.А.(Бексай)</v>
      </c>
      <c r="J89" s="5">
        <v>20</v>
      </c>
      <c r="K89" s="6" t="s">
        <v>40</v>
      </c>
    </row>
    <row r="90" spans="2:11" x14ac:dyDescent="0.25">
      <c r="B90" s="3">
        <v>32</v>
      </c>
      <c r="C90" s="3" t="s">
        <v>126</v>
      </c>
      <c r="D90" s="1" t="str">
        <f>INDEX([1]общий!D$4:D$131,MATCH($C90,[1]общий!C$4:C$131,0))</f>
        <v>ж</v>
      </c>
      <c r="E90" s="21">
        <f>INDEX([1]общий!$E$4:$E$131,MATCH($C90,[1]общий!$C$4:$C$131,0))</f>
        <v>41280</v>
      </c>
      <c r="F90" s="21" t="str">
        <f>INDEX([1]общий!$F$4:$F$131,MATCH($C90,[1]общий!$C$4:$C$131,0))</f>
        <v>8кю</v>
      </c>
      <c r="G90" s="21" t="str">
        <f>INDEX([1]общий!$G$4:$G$131,MATCH($C90,[1]общий!$C$4:$C$131,0))</f>
        <v>Белгородская область</v>
      </c>
      <c r="H90" s="21" t="str">
        <f>INDEX([1]общий!$H$4:$H$131,MATCH($C90,[1]общий!$C$4:$C$131,0))</f>
        <v>Белгород</v>
      </c>
      <c r="I90" s="21" t="str">
        <f>INDEX([1]общий!$I$4:$I$131,MATCH($C90,[1]общий!$C$4:$C$131,0))</f>
        <v>Шаров Ю.Г. (БеКСАй)</v>
      </c>
      <c r="J90" s="5">
        <v>20</v>
      </c>
      <c r="K90" s="6" t="s">
        <v>133</v>
      </c>
    </row>
    <row r="91" spans="2:11" x14ac:dyDescent="0.25">
      <c r="B91" s="16">
        <v>33</v>
      </c>
      <c r="C91" s="16" t="s">
        <v>128</v>
      </c>
      <c r="D91" s="9" t="str">
        <f>INDEX([1]общий!D$4:D$131,MATCH($C91,[1]общий!C$4:C$131,0))</f>
        <v>ж</v>
      </c>
      <c r="E91" s="22">
        <f>INDEX([1]общий!$E$4:$E$131,MATCH($C91,[1]общий!$C$4:$C$131,0))</f>
        <v>40624</v>
      </c>
      <c r="F91" s="22" t="str">
        <f>INDEX([1]общий!$F$4:$F$131,MATCH($C91,[1]общий!$C$4:$C$131,0))</f>
        <v>8кю</v>
      </c>
      <c r="G91" s="22" t="str">
        <f>INDEX([1]общий!$G$4:$G$131,MATCH($C91,[1]общий!$C$4:$C$131,0))</f>
        <v>Белгородская область</v>
      </c>
      <c r="H91" s="22" t="str">
        <f>INDEX([1]общий!$H$4:$H$131,MATCH($C91,[1]общий!$C$4:$C$131,0))</f>
        <v>Белгород</v>
      </c>
      <c r="I91" s="22" t="str">
        <f>INDEX([1]общий!$I$4:$I$131,MATCH($C91,[1]общий!$C$4:$C$131,0))</f>
        <v>Шаров Ю.Г. (БеКСАй)</v>
      </c>
      <c r="J91" s="17">
        <v>20</v>
      </c>
      <c r="K91" s="34" t="s">
        <v>133</v>
      </c>
    </row>
    <row r="92" spans="2:11" ht="15.75" thickBot="1" x14ac:dyDescent="0.3">
      <c r="B92" s="68" t="s">
        <v>134</v>
      </c>
      <c r="C92" s="66"/>
      <c r="D92" s="66"/>
      <c r="E92" s="66"/>
      <c r="F92" s="66"/>
      <c r="G92" s="66"/>
      <c r="H92" s="66"/>
      <c r="I92" s="66"/>
      <c r="J92" s="66"/>
      <c r="K92" s="67"/>
    </row>
    <row r="93" spans="2:11" ht="15.75" thickBot="1" x14ac:dyDescent="0.3">
      <c r="B93" s="53" t="s">
        <v>31</v>
      </c>
      <c r="C93" s="54"/>
      <c r="D93" s="54"/>
      <c r="E93" s="54"/>
      <c r="F93" s="54"/>
      <c r="G93" s="54"/>
      <c r="H93" s="54"/>
      <c r="I93" s="54"/>
      <c r="J93" s="54"/>
      <c r="K93" s="55"/>
    </row>
    <row r="94" spans="2:11" x14ac:dyDescent="0.25">
      <c r="B94" s="10">
        <v>1</v>
      </c>
      <c r="C94" s="10" t="s">
        <v>135</v>
      </c>
      <c r="D94" s="8" t="str">
        <f>INDEX([1]общий!D$4:D$131,MATCH($C94,[1]общий!C$4:C$131,0))</f>
        <v>ж</v>
      </c>
      <c r="E94" s="32">
        <f>INDEX([1]общий!$E$4:$E$131,MATCH($C94,[1]общий!$C$4:$C$131,0))</f>
        <v>40316</v>
      </c>
      <c r="F94" s="32" t="str">
        <f>INDEX([1]общий!$F$4:$F$131,MATCH($C94,[1]общий!$C$4:$C$131,0))</f>
        <v>6кю</v>
      </c>
      <c r="G94" s="32" t="str">
        <f>INDEX([1]общий!$G$4:$G$131,MATCH($C94,[1]общий!$C$4:$C$131,0))</f>
        <v>Белгородская область</v>
      </c>
      <c r="H94" s="32" t="str">
        <f>INDEX([1]общий!$H$4:$H$131,MATCH($C94,[1]общий!$C$4:$C$131,0))</f>
        <v>Белгород</v>
      </c>
      <c r="I94" s="32" t="str">
        <f>INDEX([1]общий!$I$4:$I$131,MATCH($C94,[1]общий!$C$4:$C$131,0))</f>
        <v>Шаров Ю.Г. (БеКСАй)</v>
      </c>
      <c r="J94" s="11"/>
      <c r="K94" s="18">
        <v>1</v>
      </c>
    </row>
    <row r="95" spans="2:11" x14ac:dyDescent="0.25">
      <c r="B95" s="3">
        <v>2</v>
      </c>
      <c r="C95" s="3" t="s">
        <v>19</v>
      </c>
      <c r="D95" s="1" t="str">
        <f>INDEX([1]общий!D$4:D$131,MATCH($C95,[1]общий!C$4:C$131,0))</f>
        <v>ж</v>
      </c>
      <c r="E95" s="21">
        <f>INDEX([1]общий!$E$4:$E$131,MATCH($C95,[1]общий!$C$4:$C$131,0))</f>
        <v>40892</v>
      </c>
      <c r="F95" s="21" t="str">
        <f>INDEX([1]общий!$F$4:$F$131,MATCH($C95,[1]общий!$C$4:$C$131,0))</f>
        <v>8 кю</v>
      </c>
      <c r="G95" s="21" t="str">
        <f>INDEX([1]общий!$G$4:$G$131,MATCH($C95,[1]общий!$C$4:$C$131,0))</f>
        <v>Курская область</v>
      </c>
      <c r="H95" s="21" t="str">
        <f>INDEX([1]общий!$H$4:$H$131,MATCH($C95,[1]общий!$C$4:$C$131,0))</f>
        <v>Курск</v>
      </c>
      <c r="I95" s="21" t="str">
        <f>INDEX([1]общий!$I$4:$I$131,MATCH($C95,[1]общий!$C$4:$C$131,0))</f>
        <v>Щепихин А.А. (КРО ФТА)</v>
      </c>
      <c r="J95" s="5"/>
      <c r="K95" s="6">
        <v>2</v>
      </c>
    </row>
    <row r="96" spans="2:11" x14ac:dyDescent="0.25">
      <c r="B96" s="3">
        <v>3</v>
      </c>
      <c r="C96" s="3" t="s">
        <v>128</v>
      </c>
      <c r="D96" s="1" t="str">
        <f>INDEX([1]общий!D$4:D$131,MATCH($C96,[1]общий!C$4:C$131,0))</f>
        <v>ж</v>
      </c>
      <c r="E96" s="21">
        <f>INDEX([1]общий!$E$4:$E$131,MATCH($C96,[1]общий!$C$4:$C$131,0))</f>
        <v>40624</v>
      </c>
      <c r="F96" s="21" t="str">
        <f>INDEX([1]общий!$F$4:$F$131,MATCH($C96,[1]общий!$C$4:$C$131,0))</f>
        <v>8кю</v>
      </c>
      <c r="G96" s="21" t="str">
        <f>INDEX([1]общий!$G$4:$G$131,MATCH($C96,[1]общий!$C$4:$C$131,0))</f>
        <v>Белгородская область</v>
      </c>
      <c r="H96" s="21" t="str">
        <f>INDEX([1]общий!$H$4:$H$131,MATCH($C96,[1]общий!$C$4:$C$131,0))</f>
        <v>Белгород</v>
      </c>
      <c r="I96" s="21" t="str">
        <f>INDEX([1]общий!$I$4:$I$131,MATCH($C96,[1]общий!$C$4:$C$131,0))</f>
        <v>Шаров Ю.Г. (БеКСАй)</v>
      </c>
      <c r="J96" s="5"/>
      <c r="K96" s="6">
        <v>3</v>
      </c>
    </row>
    <row r="97" spans="2:11" x14ac:dyDescent="0.25">
      <c r="B97" s="3">
        <v>4</v>
      </c>
      <c r="C97" s="3" t="s">
        <v>136</v>
      </c>
      <c r="D97" s="1" t="str">
        <f>INDEX([1]общий!D$4:D$131,MATCH($C97,[1]общий!C$4:C$131,0))</f>
        <v>ж</v>
      </c>
      <c r="E97" s="21">
        <f>INDEX([1]общий!$E$4:$E$131,MATCH($C97,[1]общий!$C$4:$C$131,0))</f>
        <v>41000</v>
      </c>
      <c r="F97" s="21" t="str">
        <f>INDEX([1]общий!$F$4:$F$131,MATCH($C97,[1]общий!$C$4:$C$131,0))</f>
        <v>10 кю</v>
      </c>
      <c r="G97" s="21"/>
      <c r="H97" s="21" t="str">
        <f>INDEX([1]общий!$H$4:$H$131,MATCH($C97,[1]общий!$C$4:$C$131,0))</f>
        <v>Москва</v>
      </c>
      <c r="I97" s="21" t="str">
        <f>INDEX([1]общий!$I$4:$I$131,MATCH($C97,[1]общий!$C$4:$C$131,0))</f>
        <v>Кочетов П.В.</v>
      </c>
      <c r="J97" s="5"/>
      <c r="K97" s="6">
        <v>3</v>
      </c>
    </row>
    <row r="98" spans="2:11" x14ac:dyDescent="0.25">
      <c r="B98" s="3">
        <v>5</v>
      </c>
      <c r="C98" s="3" t="s">
        <v>137</v>
      </c>
      <c r="D98" s="1" t="str">
        <f>INDEX([1]общий!D$4:D$131,MATCH($C98,[1]общий!C$4:C$131,0))</f>
        <v>ж</v>
      </c>
      <c r="E98" s="21">
        <f>INDEX([1]общий!$E$4:$E$131,MATCH($C98,[1]общий!$C$4:$C$131,0))</f>
        <v>40636</v>
      </c>
      <c r="F98" s="21" t="str">
        <f>INDEX([1]общий!$F$4:$F$131,MATCH($C98,[1]общий!$C$4:$C$131,0))</f>
        <v>10 кю</v>
      </c>
      <c r="G98" s="21"/>
      <c r="H98" s="21" t="str">
        <f>INDEX([1]общий!$H$4:$H$131,MATCH($C98,[1]общий!$C$4:$C$131,0))</f>
        <v>Москва</v>
      </c>
      <c r="I98" s="21" t="str">
        <f>INDEX([1]общий!$I$4:$I$131,MATCH($C98,[1]общий!$C$4:$C$131,0))</f>
        <v>Веретенников Р.В</v>
      </c>
      <c r="J98" s="5"/>
      <c r="K98" s="6" t="s">
        <v>16</v>
      </c>
    </row>
    <row r="99" spans="2:11" x14ac:dyDescent="0.25">
      <c r="B99" s="3">
        <v>6</v>
      </c>
      <c r="C99" s="3" t="s">
        <v>138</v>
      </c>
      <c r="D99" s="1" t="str">
        <f>INDEX([1]общий!D$4:D$131,MATCH($C99,[1]общий!C$4:C$131,0))</f>
        <v>ж</v>
      </c>
      <c r="E99" s="21">
        <f>INDEX([1]общий!$E$4:$E$131,MATCH($C99,[1]общий!$C$4:$C$131,0))</f>
        <v>40887</v>
      </c>
      <c r="F99" s="21" t="str">
        <f>INDEX([1]общий!$F$4:$F$131,MATCH($C99,[1]общий!$C$4:$C$131,0))</f>
        <v>10 кю</v>
      </c>
      <c r="G99" s="21"/>
      <c r="H99" s="21" t="str">
        <f>INDEX([1]общий!$H$4:$H$131,MATCH($C99,[1]общий!$C$4:$C$131,0))</f>
        <v>Москва</v>
      </c>
      <c r="I99" s="21" t="str">
        <f>INDEX([1]общий!$I$4:$I$131,MATCH($C99,[1]общий!$C$4:$C$131,0))</f>
        <v>Королёва</v>
      </c>
      <c r="J99" s="5"/>
      <c r="K99" s="6" t="s">
        <v>16</v>
      </c>
    </row>
    <row r="100" spans="2:11" x14ac:dyDescent="0.25">
      <c r="B100" s="3">
        <v>7</v>
      </c>
      <c r="C100" s="3" t="s">
        <v>139</v>
      </c>
      <c r="D100" s="1" t="str">
        <f>INDEX([1]общий!D$4:D$131,MATCH($C100,[1]общий!C$4:C$131,0))</f>
        <v>ж</v>
      </c>
      <c r="E100" s="21">
        <f>INDEX([1]общий!$E$4:$E$131,MATCH($C100,[1]общий!$C$4:$C$131,0))</f>
        <v>41023</v>
      </c>
      <c r="F100" s="21" t="str">
        <f>INDEX([1]общий!$F$4:$F$131,MATCH($C100,[1]общий!$C$4:$C$131,0))</f>
        <v>9 кю</v>
      </c>
      <c r="G100" s="21" t="str">
        <f>INDEX([1]общий!$G$4:$G$131,MATCH($C100,[1]общий!$C$4:$C$131,0))</f>
        <v>Белгородская область</v>
      </c>
      <c r="H100" s="21" t="str">
        <f>INDEX([1]общий!$H$4:$H$131,MATCH($C100,[1]общий!$C$4:$C$131,0))</f>
        <v>Белгород</v>
      </c>
      <c r="I100" s="21" t="str">
        <f>INDEX([1]общий!$I$4:$I$131,MATCH($C100,[1]общий!$C$4:$C$131,0))</f>
        <v>Кравченко Т.Л. (БеКСАй)</v>
      </c>
      <c r="J100" s="5"/>
      <c r="K100" s="6" t="s">
        <v>16</v>
      </c>
    </row>
    <row r="101" spans="2:11" x14ac:dyDescent="0.25">
      <c r="B101" s="3">
        <v>8</v>
      </c>
      <c r="C101" s="3" t="s">
        <v>100</v>
      </c>
      <c r="D101" s="1" t="str">
        <f>INDEX([1]общий!D$4:D$131,MATCH($C101,[1]общий!C$4:C$131,0))</f>
        <v>ж</v>
      </c>
      <c r="E101" s="21">
        <f>INDEX([1]общий!$E$4:$E$131,MATCH($C101,[1]общий!$C$4:$C$131,0))</f>
        <v>40956</v>
      </c>
      <c r="F101" s="21" t="str">
        <f>INDEX([1]общий!$F$4:$F$131,MATCH($C101,[1]общий!$C$4:$C$131,0))</f>
        <v>8 кю</v>
      </c>
      <c r="G101" s="21" t="str">
        <f>INDEX([1]общий!$G$4:$G$131,MATCH($C101,[1]общий!$C$4:$C$131,0))</f>
        <v>Курская область</v>
      </c>
      <c r="H101" s="21" t="str">
        <f>INDEX([1]общий!$H$4:$H$131,MATCH($C101,[1]общий!$C$4:$C$131,0))</f>
        <v>Курск</v>
      </c>
      <c r="I101" s="21" t="str">
        <f>INDEX([1]общий!$I$4:$I$131,MATCH($C101,[1]общий!$C$4:$C$131,0))</f>
        <v>Коршунов О.С. (КРО ФТА)</v>
      </c>
      <c r="J101" s="5"/>
      <c r="K101" s="6" t="s">
        <v>16</v>
      </c>
    </row>
    <row r="102" spans="2:11" ht="15.75" thickBot="1" x14ac:dyDescent="0.3">
      <c r="B102" s="16">
        <v>9</v>
      </c>
      <c r="C102" s="16" t="s">
        <v>131</v>
      </c>
      <c r="D102" s="9" t="str">
        <f>INDEX([1]общий!D$4:D$131,MATCH($C102,[1]общий!C$4:C$131,0))</f>
        <v>ж</v>
      </c>
      <c r="E102" s="22">
        <f>INDEX([1]общий!$E$4:$E$131,MATCH($C102,[1]общий!$C$4:$C$131,0))</f>
        <v>40873</v>
      </c>
      <c r="F102" s="22" t="str">
        <f>INDEX([1]общий!$F$4:$F$131,MATCH($C102,[1]общий!$C$4:$C$131,0))</f>
        <v>9кю</v>
      </c>
      <c r="G102" s="22" t="str">
        <f>INDEX([1]общий!$G$4:$G$131,MATCH($C102,[1]общий!$C$4:$C$131,0))</f>
        <v>Московская область</v>
      </c>
      <c r="H102" s="22" t="str">
        <f>INDEX([1]общий!$H$4:$H$131,MATCH($C102,[1]общий!$C$4:$C$131,0))</f>
        <v>Реутов</v>
      </c>
      <c r="I102" s="22" t="str">
        <f>INDEX([1]общий!$I$4:$I$131,MATCH($C102,[1]общий!$C$4:$C$131,0))</f>
        <v>Попова С.А.</v>
      </c>
      <c r="J102" s="17"/>
      <c r="K102" s="34" t="s">
        <v>47</v>
      </c>
    </row>
    <row r="103" spans="2:11" ht="15.75" thickBot="1" x14ac:dyDescent="0.3">
      <c r="B103" s="53" t="s">
        <v>33</v>
      </c>
      <c r="C103" s="54"/>
      <c r="D103" s="54"/>
      <c r="E103" s="54"/>
      <c r="F103" s="54"/>
      <c r="G103" s="54"/>
      <c r="H103" s="54"/>
      <c r="I103" s="54"/>
      <c r="J103" s="54"/>
      <c r="K103" s="55"/>
    </row>
    <row r="104" spans="2:11" x14ac:dyDescent="0.25">
      <c r="B104" s="3">
        <v>1</v>
      </c>
      <c r="C104" s="3" t="s">
        <v>140</v>
      </c>
      <c r="D104" s="9" t="str">
        <f>INDEX([1]общий!D$4:D$131,MATCH($C104,[1]общий!C$4:C$131,0))</f>
        <v>м</v>
      </c>
      <c r="E104" s="22">
        <f>INDEX([1]общий!$E$4:$E$131,MATCH($C104,[1]общий!$C$4:$C$131,0))</f>
        <v>40455</v>
      </c>
      <c r="F104" s="22" t="str">
        <f>INDEX([1]общий!$F$4:$F$131,MATCH($C104,[1]общий!$C$4:$C$131,0))</f>
        <v>8 кю</v>
      </c>
      <c r="G104" s="22" t="str">
        <f>INDEX([1]общий!$G$4:$G$131,MATCH($C104,[1]общий!$C$4:$C$131,0))</f>
        <v>Курская область</v>
      </c>
      <c r="H104" s="22" t="str">
        <f>INDEX([1]общий!$H$4:$H$131,MATCH($C104,[1]общий!$C$4:$C$131,0))</f>
        <v>Курск</v>
      </c>
      <c r="I104" s="22" t="str">
        <f>INDEX([1]общий!$I$4:$I$131,MATCH($C104,[1]общий!$C$4:$C$131,0))</f>
        <v>Щепихин А.А. (КРО ФТА)</v>
      </c>
      <c r="J104" s="5"/>
      <c r="K104" s="5">
        <v>1</v>
      </c>
    </row>
    <row r="105" spans="2:11" x14ac:dyDescent="0.25">
      <c r="B105" s="3">
        <v>2</v>
      </c>
      <c r="C105" s="3" t="s">
        <v>141</v>
      </c>
      <c r="D105" s="9" t="str">
        <f>INDEX([1]общий!D$4:D$131,MATCH($C105,[1]общий!C$4:C$131,0))</f>
        <v>м</v>
      </c>
      <c r="E105" s="22">
        <f>INDEX([1]общий!$E$4:$E$131,MATCH($C105,[1]общий!$C$4:$C$131,0))</f>
        <v>40410</v>
      </c>
      <c r="F105" s="22" t="str">
        <f>INDEX([1]общий!$F$4:$F$131,MATCH($C105,[1]общий!$C$4:$C$131,0))</f>
        <v>6 кю</v>
      </c>
      <c r="G105" s="22" t="str">
        <f>INDEX([1]общий!$G$4:$G$131,MATCH($C105,[1]общий!$C$4:$C$131,0))</f>
        <v>Белгородская область</v>
      </c>
      <c r="H105" s="22" t="str">
        <f>INDEX([1]общий!$H$4:$H$131,MATCH($C105,[1]общий!$C$4:$C$131,0))</f>
        <v>Белгород</v>
      </c>
      <c r="I105" s="22" t="str">
        <f>INDEX([1]общий!$I$4:$I$131,MATCH($C105,[1]общий!$C$4:$C$131,0))</f>
        <v>Кравченко Т.Л. (БеКСАй)</v>
      </c>
      <c r="J105" s="5"/>
      <c r="K105" s="5">
        <v>2</v>
      </c>
    </row>
    <row r="106" spans="2:11" x14ac:dyDescent="0.25">
      <c r="B106" s="3">
        <v>3</v>
      </c>
      <c r="C106" s="3" t="s">
        <v>132</v>
      </c>
      <c r="D106" s="9" t="str">
        <f>INDEX([1]общий!D$4:D$131,MATCH($C106,[1]общий!C$4:C$131,0))</f>
        <v>м</v>
      </c>
      <c r="E106" s="22">
        <f>INDEX([1]общий!$E$4:$E$131,MATCH($C106,[1]общий!$C$4:$C$131,0))</f>
        <v>40318</v>
      </c>
      <c r="F106" s="22" t="str">
        <f>INDEX([1]общий!$F$4:$F$131,MATCH($C106,[1]общий!$C$4:$C$131,0))</f>
        <v>9 кю</v>
      </c>
      <c r="G106" s="22"/>
      <c r="H106" s="22" t="str">
        <f>INDEX([1]общий!$H$4:$H$131,MATCH($C106,[1]общий!$C$4:$C$131,0))</f>
        <v>Москва</v>
      </c>
      <c r="I106" s="22" t="str">
        <f>INDEX([1]общий!$I$4:$I$131,MATCH($C106,[1]общий!$C$4:$C$131,0))</f>
        <v>Карашевский А.В.</v>
      </c>
      <c r="J106" s="5"/>
      <c r="K106" s="5">
        <v>3</v>
      </c>
    </row>
    <row r="107" spans="2:11" x14ac:dyDescent="0.25">
      <c r="B107" s="3">
        <v>4</v>
      </c>
      <c r="C107" s="3" t="s">
        <v>22</v>
      </c>
      <c r="D107" s="9" t="str">
        <f>INDEX([1]общий!D$4:D$131,MATCH($C107,[1]общий!C$4:C$131,0))</f>
        <v>м</v>
      </c>
      <c r="E107" s="22">
        <f>INDEX([1]общий!$E$4:$E$131,MATCH($C107,[1]общий!$C$4:$C$131,0))</f>
        <v>40834</v>
      </c>
      <c r="F107" s="22" t="str">
        <f>INDEX([1]общий!$F$4:$F$131,MATCH($C107,[1]общий!$C$4:$C$131,0))</f>
        <v>8 кю</v>
      </c>
      <c r="G107" s="22" t="str">
        <f>INDEX([1]общий!$G$4:$G$131,MATCH($C107,[1]общий!$C$4:$C$131,0))</f>
        <v>Белгородская область</v>
      </c>
      <c r="H107" s="22" t="str">
        <f>INDEX([1]общий!$H$4:$H$131,MATCH($C107,[1]общий!$C$4:$C$131,0))</f>
        <v>Белгород</v>
      </c>
      <c r="I107" s="22" t="str">
        <f>INDEX([1]общий!$I$4:$I$131,MATCH($C107,[1]общий!$C$4:$C$131,0))</f>
        <v>Ковальчук П.В. (БеКСАй)</v>
      </c>
      <c r="J107" s="5"/>
      <c r="K107" s="5">
        <v>3</v>
      </c>
    </row>
    <row r="108" spans="2:11" x14ac:dyDescent="0.25">
      <c r="B108" s="3">
        <v>5</v>
      </c>
      <c r="C108" s="3" t="s">
        <v>102</v>
      </c>
      <c r="D108" s="9" t="str">
        <f>INDEX([1]общий!D$4:D$131,MATCH($C108,[1]общий!C$4:C$131,0))</f>
        <v>м</v>
      </c>
      <c r="E108" s="22">
        <f>INDEX([1]общий!$E$4:$E$131,MATCH($C108,[1]общий!$C$4:$C$131,0))</f>
        <v>40605</v>
      </c>
      <c r="F108" s="22" t="str">
        <f>INDEX([1]общий!$F$4:$F$131,MATCH($C108,[1]общий!$C$4:$C$131,0))</f>
        <v>9 кю</v>
      </c>
      <c r="G108" s="22" t="str">
        <f>INDEX([1]общий!$G$4:$G$131,MATCH($C108,[1]общий!$C$4:$C$131,0))</f>
        <v>Белгородская область</v>
      </c>
      <c r="H108" s="22" t="str">
        <f>INDEX([1]общий!$H$4:$H$131,MATCH($C108,[1]общий!$C$4:$C$131,0))</f>
        <v>Белгород</v>
      </c>
      <c r="I108" s="22" t="str">
        <f>INDEX([1]общий!$I$4:$I$131,MATCH($C108,[1]общий!$C$4:$C$131,0))</f>
        <v>Ковальчук П.В. (БеКСАй)</v>
      </c>
      <c r="J108" s="5"/>
      <c r="K108" s="5" t="s">
        <v>16</v>
      </c>
    </row>
    <row r="109" spans="2:11" x14ac:dyDescent="0.25">
      <c r="B109" s="3">
        <v>6</v>
      </c>
      <c r="C109" s="3" t="s">
        <v>96</v>
      </c>
      <c r="D109" s="9" t="str">
        <f>INDEX([1]общий!D$4:D$131,MATCH($C109,[1]общий!C$4:C$131,0))</f>
        <v>м</v>
      </c>
      <c r="E109" s="22">
        <f>INDEX([1]общий!$E$4:$E$131,MATCH($C109,[1]общий!$C$4:$C$131,0))</f>
        <v>41198</v>
      </c>
      <c r="F109" s="22" t="str">
        <f>INDEX([1]общий!$F$4:$F$131,MATCH($C109,[1]общий!$C$4:$C$131,0))</f>
        <v>8 кю</v>
      </c>
      <c r="G109" s="22" t="str">
        <f>INDEX([1]общий!$G$4:$G$131,MATCH($C109,[1]общий!$C$4:$C$131,0))</f>
        <v>Курская область</v>
      </c>
      <c r="H109" s="22" t="str">
        <f>INDEX([1]общий!$H$4:$H$131,MATCH($C109,[1]общий!$C$4:$C$131,0))</f>
        <v>Курск</v>
      </c>
      <c r="I109" s="22" t="str">
        <f>INDEX([1]общий!$I$4:$I$131,MATCH($C109,[1]общий!$C$4:$C$131,0))</f>
        <v>Ковальчук Д.А. (КРО ФТА)</v>
      </c>
      <c r="J109" s="5"/>
      <c r="K109" s="5" t="s">
        <v>16</v>
      </c>
    </row>
    <row r="110" spans="2:11" x14ac:dyDescent="0.25">
      <c r="B110" s="3">
        <v>7</v>
      </c>
      <c r="C110" s="3" t="s">
        <v>89</v>
      </c>
      <c r="D110" s="9" t="str">
        <f>INDEX([1]общий!D$4:D$131,MATCH($C110,[1]общий!C$4:C$131,0))</f>
        <v>м</v>
      </c>
      <c r="E110" s="22">
        <f>INDEX([1]общий!$E$4:$E$131,MATCH($C110,[1]общий!$C$4:$C$131,0))</f>
        <v>40863</v>
      </c>
      <c r="F110" s="22" t="str">
        <f>INDEX([1]общий!$F$4:$F$131,MATCH($C110,[1]общий!$C$4:$C$131,0))</f>
        <v>6 кю</v>
      </c>
      <c r="G110" s="22" t="str">
        <f>INDEX([1]общий!$G$4:$G$131,MATCH($C110,[1]общий!$C$4:$C$131,0))</f>
        <v>Курская область</v>
      </c>
      <c r="H110" s="22" t="str">
        <f>INDEX([1]общий!$H$4:$H$131,MATCH($C110,[1]общий!$C$4:$C$131,0))</f>
        <v>Курск</v>
      </c>
      <c r="I110" s="22" t="str">
        <f>INDEX([1]общий!$I$4:$I$131,MATCH($C110,[1]общий!$C$4:$C$131,0))</f>
        <v>Пьянков А.Н. (КРО ФТА)</v>
      </c>
      <c r="J110" s="5"/>
      <c r="K110" s="5" t="s">
        <v>16</v>
      </c>
    </row>
    <row r="111" spans="2:11" x14ac:dyDescent="0.25">
      <c r="B111" s="3">
        <v>8</v>
      </c>
      <c r="C111" s="3" t="s">
        <v>25</v>
      </c>
      <c r="D111" s="9" t="str">
        <f>INDEX([1]общий!D$4:D$131,MATCH($C111,[1]общий!C$4:C$131,0))</f>
        <v>м</v>
      </c>
      <c r="E111" s="22">
        <f>INDEX([1]общий!$E$4:$E$131,MATCH($C111,[1]общий!$C$4:$C$131,0))</f>
        <v>40681</v>
      </c>
      <c r="F111" s="22" t="str">
        <f>INDEX([1]общий!$F$4:$F$131,MATCH($C111,[1]общий!$C$4:$C$131,0))</f>
        <v>7кю</v>
      </c>
      <c r="G111" s="22" t="str">
        <f>INDEX([1]общий!$G$4:$G$131,MATCH($C111,[1]общий!$C$4:$C$131,0))</f>
        <v>Владимирская область</v>
      </c>
      <c r="H111" s="22" t="str">
        <f>INDEX([1]общий!$H$4:$H$131,MATCH($C111,[1]общий!$C$4:$C$131,0))</f>
        <v>Владимир</v>
      </c>
      <c r="I111" s="22" t="str">
        <f>INDEX([1]общий!$I$4:$I$131,MATCH($C111,[1]общий!$C$4:$C$131,0))</f>
        <v>Тряпицын Н.С. (Снежный Барс)</v>
      </c>
      <c r="J111" s="5"/>
      <c r="K111" s="5" t="s">
        <v>16</v>
      </c>
    </row>
    <row r="112" spans="2:11" x14ac:dyDescent="0.25">
      <c r="B112" s="3">
        <v>9</v>
      </c>
      <c r="C112" s="3" t="s">
        <v>83</v>
      </c>
      <c r="D112" s="9" t="str">
        <f>INDEX([1]общий!D$4:D$131,MATCH($C112,[1]общий!C$4:C$131,0))</f>
        <v>м</v>
      </c>
      <c r="E112" s="22">
        <f>INDEX([1]общий!$E$4:$E$131,MATCH($C112,[1]общий!$C$4:$C$131,0))</f>
        <v>40826</v>
      </c>
      <c r="F112" s="22" t="str">
        <f>INDEX([1]общий!$F$4:$F$131,MATCH($C112,[1]общий!$C$4:$C$131,0))</f>
        <v>7 кю</v>
      </c>
      <c r="G112" s="22"/>
      <c r="H112" s="22" t="str">
        <f>INDEX([1]общий!$H$4:$H$131,MATCH($C112,[1]общий!$C$4:$C$131,0))</f>
        <v>Москва</v>
      </c>
      <c r="I112" s="22" t="str">
        <f>INDEX([1]общий!$I$4:$I$131,MATCH($C112,[1]общий!$C$4:$C$131,0))</f>
        <v>Веретенников Р.В</v>
      </c>
      <c r="J112" s="5"/>
      <c r="K112" s="6" t="s">
        <v>51</v>
      </c>
    </row>
    <row r="113" spans="2:11" x14ac:dyDescent="0.25">
      <c r="B113" s="3">
        <v>10</v>
      </c>
      <c r="C113" s="3" t="s">
        <v>90</v>
      </c>
      <c r="D113" s="9" t="str">
        <f>INDEX([1]общий!D$4:D$131,MATCH($C113,[1]общий!C$4:C$131,0))</f>
        <v>м</v>
      </c>
      <c r="E113" s="22">
        <f>INDEX([1]общий!$E$4:$E$131,MATCH($C113,[1]общий!$C$4:$C$131,0))</f>
        <v>40945</v>
      </c>
      <c r="F113" s="22" t="str">
        <f>INDEX([1]общий!$F$4:$F$131,MATCH($C113,[1]общий!$C$4:$C$131,0))</f>
        <v>9 кю</v>
      </c>
      <c r="G113" s="22" t="str">
        <f>INDEX([1]общий!$G$4:$G$131,MATCH($C113,[1]общий!$C$4:$C$131,0))</f>
        <v>Белгородская область</v>
      </c>
      <c r="H113" s="22" t="str">
        <f>INDEX([1]общий!$H$4:$H$131,MATCH($C113,[1]общий!$C$4:$C$131,0))</f>
        <v>Белгород</v>
      </c>
      <c r="I113" s="22" t="str">
        <f>INDEX([1]общий!$I$4:$I$131,MATCH($C113,[1]общий!$C$4:$C$131,0))</f>
        <v>Тен И.А.(Бексай)</v>
      </c>
      <c r="J113" s="5"/>
      <c r="K113" s="6" t="s">
        <v>51</v>
      </c>
    </row>
    <row r="114" spans="2:11" x14ac:dyDescent="0.25">
      <c r="B114" s="3">
        <v>11</v>
      </c>
      <c r="C114" s="3" t="s">
        <v>20</v>
      </c>
      <c r="D114" s="9" t="str">
        <f>INDEX([1]общий!D$4:D$131,MATCH($C114,[1]общий!C$4:C$131,0))</f>
        <v>м</v>
      </c>
      <c r="E114" s="22">
        <f>INDEX([1]общий!$E$4:$E$131,MATCH($C114,[1]общий!$C$4:$C$131,0))</f>
        <v>40939</v>
      </c>
      <c r="F114" s="22" t="str">
        <f>INDEX([1]общий!$F$4:$F$131,MATCH($C114,[1]общий!$C$4:$C$131,0))</f>
        <v>10кю</v>
      </c>
      <c r="G114" s="22"/>
      <c r="H114" s="22" t="str">
        <f>INDEX([1]общий!$H$4:$H$131,MATCH($C114,[1]общий!$C$4:$C$131,0))</f>
        <v>Москва</v>
      </c>
      <c r="I114" s="22" t="str">
        <f>INDEX([1]общий!$I$4:$I$131,MATCH($C114,[1]общий!$C$4:$C$131,0))</f>
        <v>Веретенников Р.В</v>
      </c>
      <c r="J114" s="5"/>
      <c r="K114" s="6" t="s">
        <v>51</v>
      </c>
    </row>
    <row r="115" spans="2:11" x14ac:dyDescent="0.25">
      <c r="B115" s="3">
        <v>12</v>
      </c>
      <c r="C115" s="3" t="s">
        <v>142</v>
      </c>
      <c r="D115" s="9" t="str">
        <f>INDEX([1]общий!D$4:D$131,MATCH($C115,[1]общий!C$4:C$131,0))</f>
        <v>м</v>
      </c>
      <c r="E115" s="22">
        <f>INDEX([1]общий!$E$4:$E$131,MATCH($C115,[1]общий!$C$4:$C$131,0))</f>
        <v>40163</v>
      </c>
      <c r="F115" s="22" t="str">
        <f>INDEX([1]общий!$F$4:$F$131,MATCH($C115,[1]общий!$C$4:$C$131,0))</f>
        <v>8 кю</v>
      </c>
      <c r="G115" s="22"/>
      <c r="H115" s="22" t="str">
        <f>INDEX([1]общий!$H$4:$H$131,MATCH($C115,[1]общий!$C$4:$C$131,0))</f>
        <v>Москва</v>
      </c>
      <c r="I115" s="22" t="str">
        <f>INDEX([1]общий!$I$4:$I$131,MATCH($C115,[1]общий!$C$4:$C$131,0))</f>
        <v>Ткачева М.А.</v>
      </c>
      <c r="J115" s="5"/>
      <c r="K115" s="6" t="s">
        <v>51</v>
      </c>
    </row>
    <row r="116" spans="2:11" x14ac:dyDescent="0.25">
      <c r="B116" s="3">
        <v>13</v>
      </c>
      <c r="C116" s="3" t="s">
        <v>99</v>
      </c>
      <c r="D116" s="9" t="str">
        <f>INDEX([1]общий!D$4:D$131,MATCH($C116,[1]общий!C$4:C$131,0))</f>
        <v>м</v>
      </c>
      <c r="E116" s="22">
        <f>INDEX([1]общий!$E$4:$E$131,MATCH($C116,[1]общий!$C$4:$C$131,0))</f>
        <v>41331</v>
      </c>
      <c r="F116" s="22" t="str">
        <f>INDEX([1]общий!$F$4:$F$131,MATCH($C116,[1]общий!$C$4:$C$131,0))</f>
        <v>6 кю</v>
      </c>
      <c r="G116" s="22" t="str">
        <f>INDEX([1]общий!$G$4:$G$131,MATCH($C116,[1]общий!$C$4:$C$131,0))</f>
        <v>Курская область</v>
      </c>
      <c r="H116" s="22" t="str">
        <f>INDEX([1]общий!$H$4:$H$131,MATCH($C116,[1]общий!$C$4:$C$131,0))</f>
        <v>Курск</v>
      </c>
      <c r="I116" s="22" t="str">
        <f>INDEX([1]общий!$I$4:$I$131,MATCH($C116,[1]общий!$C$4:$C$131,0))</f>
        <v>Ковальчук Д.А. (КРО ФТА)</v>
      </c>
      <c r="J116" s="5"/>
      <c r="K116" s="6" t="s">
        <v>51</v>
      </c>
    </row>
    <row r="117" spans="2:11" ht="15.75" thickBot="1" x14ac:dyDescent="0.3">
      <c r="B117" s="3">
        <v>14</v>
      </c>
      <c r="C117" s="3" t="s">
        <v>32</v>
      </c>
      <c r="D117" s="9" t="str">
        <f>INDEX([1]общий!D$4:D$131,MATCH($C117,[1]общий!C$4:C$131,0))</f>
        <v>м</v>
      </c>
      <c r="E117" s="22">
        <f>INDEX([1]общий!$E$4:$E$131,MATCH($C117,[1]общий!$C$4:$C$131,0))</f>
        <v>41257</v>
      </c>
      <c r="F117" s="22" t="str">
        <f>INDEX([1]общий!$F$4:$F$131,MATCH($C117,[1]общий!$C$4:$C$131,0))</f>
        <v>7кю</v>
      </c>
      <c r="G117" s="22" t="str">
        <f>INDEX([1]общий!$G$4:$G$131,MATCH($C117,[1]общий!$C$4:$C$131,0))</f>
        <v>Владимирская область</v>
      </c>
      <c r="H117" s="22" t="str">
        <f>INDEX([1]общий!$H$4:$H$131,MATCH($C117,[1]общий!$C$4:$C$131,0))</f>
        <v>Владимир</v>
      </c>
      <c r="I117" s="22" t="str">
        <f>INDEX([1]общий!$I$4:$I$131,MATCH($C117,[1]общий!$C$4:$C$131,0))</f>
        <v>Тряпицын Н.С. (Снежный Барс)</v>
      </c>
      <c r="J117" s="5"/>
      <c r="K117" s="6" t="s">
        <v>51</v>
      </c>
    </row>
    <row r="118" spans="2:11" ht="16.5" thickBot="1" x14ac:dyDescent="0.3">
      <c r="B118" s="56" t="s">
        <v>109</v>
      </c>
      <c r="C118" s="57"/>
      <c r="D118" s="57"/>
      <c r="E118" s="57"/>
      <c r="F118" s="57"/>
      <c r="G118" s="57"/>
      <c r="H118" s="57"/>
      <c r="I118" s="57"/>
      <c r="J118" s="57"/>
      <c r="K118" s="58"/>
    </row>
    <row r="119" spans="2:11" ht="15.75" thickBot="1" x14ac:dyDescent="0.3">
      <c r="B119" s="53" t="s">
        <v>29</v>
      </c>
      <c r="C119" s="59"/>
      <c r="D119" s="59"/>
      <c r="E119" s="59"/>
      <c r="F119" s="59"/>
      <c r="G119" s="59"/>
      <c r="H119" s="59"/>
      <c r="I119" s="59"/>
      <c r="J119" s="59"/>
      <c r="K119" s="60"/>
    </row>
    <row r="120" spans="2:11" ht="15.75" thickBot="1" x14ac:dyDescent="0.3">
      <c r="B120" s="43" t="s">
        <v>80</v>
      </c>
      <c r="C120" s="44"/>
      <c r="D120" s="44"/>
      <c r="E120" s="44"/>
      <c r="F120" s="44"/>
      <c r="G120" s="44"/>
      <c r="H120" s="44"/>
      <c r="I120" s="44"/>
      <c r="J120" s="44"/>
      <c r="K120" s="45"/>
    </row>
    <row r="121" spans="2:11" x14ac:dyDescent="0.25">
      <c r="B121" s="10">
        <v>1</v>
      </c>
      <c r="C121" s="10" t="s">
        <v>143</v>
      </c>
      <c r="D121" s="9" t="str">
        <f>INDEX([1]общий!D$4:D$131,MATCH($C121,[1]общий!C$4:C$131,0))</f>
        <v>ж</v>
      </c>
      <c r="E121" s="22">
        <f>INDEX([1]общий!$E$4:$E$131,MATCH($C121,[1]общий!$C$4:$C$131,0))</f>
        <v>39956</v>
      </c>
      <c r="F121" s="22" t="str">
        <f>INDEX([1]общий!$F$4:$F$131,MATCH($C121,[1]общий!$C$4:$C$131,0))</f>
        <v>6 кю</v>
      </c>
      <c r="G121" s="22" t="str">
        <f>INDEX([1]общий!$G$4:$G$131,MATCH($C121,[1]общий!$C$4:$C$131,0))</f>
        <v>Белгородская область</v>
      </c>
      <c r="H121" s="22" t="str">
        <f>INDEX([1]общий!$H$4:$H$131,MATCH($C121,[1]общий!$C$4:$C$131,0))</f>
        <v>Белгород</v>
      </c>
      <c r="I121" s="22" t="str">
        <f>INDEX([1]общий!$I$4:$I$131,MATCH($C121,[1]общий!$C$4:$C$131,0))</f>
        <v>Бекетов О.В (Бексай)</v>
      </c>
      <c r="J121" s="11">
        <v>39</v>
      </c>
      <c r="K121" s="18" t="s">
        <v>38</v>
      </c>
    </row>
    <row r="122" spans="2:11" x14ac:dyDescent="0.25">
      <c r="B122" s="10">
        <v>2</v>
      </c>
      <c r="C122" s="3" t="s">
        <v>144</v>
      </c>
      <c r="D122" s="9" t="str">
        <f>INDEX([1]общий!D$4:D$131,MATCH($C122,[1]общий!C$4:C$131,0))</f>
        <v>ж</v>
      </c>
      <c r="E122" s="22">
        <f>INDEX([1]общий!$E$4:$E$131,MATCH($C122,[1]общий!$C$4:$C$131,0))</f>
        <v>39754</v>
      </c>
      <c r="F122" s="22" t="str">
        <f>INDEX([1]общий!$F$4:$F$131,MATCH($C122,[1]общий!$C$4:$C$131,0))</f>
        <v>8 кю</v>
      </c>
      <c r="G122" s="22" t="str">
        <f>INDEX([1]общий!$G$4:$G$131,MATCH($C122,[1]общий!$C$4:$C$131,0))</f>
        <v>Белгородская область</v>
      </c>
      <c r="H122" s="22" t="str">
        <f>INDEX([1]общий!$H$4:$H$131,MATCH($C122,[1]общий!$C$4:$C$131,0))</f>
        <v>Белгород</v>
      </c>
      <c r="I122" s="22" t="str">
        <f>INDEX([1]общий!$I$4:$I$131,MATCH($C122,[1]общий!$C$4:$C$131,0))</f>
        <v>Юркич А.Н (Бексай)</v>
      </c>
      <c r="J122" s="5">
        <v>39</v>
      </c>
      <c r="K122" s="6" t="s">
        <v>38</v>
      </c>
    </row>
    <row r="123" spans="2:11" x14ac:dyDescent="0.25">
      <c r="B123" s="10">
        <v>3</v>
      </c>
      <c r="C123" s="3" t="s">
        <v>145</v>
      </c>
      <c r="D123" s="9" t="str">
        <f>INDEX([1]общий!D$4:D$131,MATCH($C123,[1]общий!C$4:C$131,0))</f>
        <v>м</v>
      </c>
      <c r="E123" s="22">
        <f>INDEX([1]общий!$E$4:$E$131,MATCH($C123,[1]общий!$C$4:$C$131,0))</f>
        <v>39833</v>
      </c>
      <c r="F123" s="22" t="str">
        <f>INDEX([1]общий!$F$4:$F$131,MATCH($C123,[1]общий!$C$4:$C$131,0))</f>
        <v>7 кю</v>
      </c>
      <c r="G123" s="22" t="str">
        <f>INDEX([1]общий!$G$4:$G$131,MATCH($C123,[1]общий!$C$4:$C$131,0))</f>
        <v>Белгородская область</v>
      </c>
      <c r="H123" s="22" t="str">
        <f>INDEX([1]общий!$H$4:$H$131,MATCH($C123,[1]общий!$C$4:$C$131,0))</f>
        <v>Белгород</v>
      </c>
      <c r="I123" s="22" t="str">
        <f>INDEX([1]общий!$I$4:$I$131,MATCH($C123,[1]общий!$C$4:$C$131,0))</f>
        <v>Кравченко Т.Л. (БеКСАй)</v>
      </c>
      <c r="J123" s="5">
        <v>33</v>
      </c>
      <c r="K123" s="6" t="s">
        <v>39</v>
      </c>
    </row>
    <row r="124" spans="2:11" x14ac:dyDescent="0.25">
      <c r="B124" s="10">
        <v>4</v>
      </c>
      <c r="C124" s="3" t="s">
        <v>146</v>
      </c>
      <c r="D124" s="9" t="str">
        <f>INDEX([1]общий!D$4:D$131,MATCH($C124,[1]общий!C$4:C$131,0))</f>
        <v>м</v>
      </c>
      <c r="E124" s="22" t="str">
        <f>INDEX([1]общий!$E$4:$E$131,MATCH($C124,[1]общий!$C$4:$C$131,0))</f>
        <v>10.09.2008</v>
      </c>
      <c r="F124" s="22" t="str">
        <f>INDEX([1]общий!$F$4:$F$131,MATCH($C124,[1]общий!$C$4:$C$131,0))</f>
        <v>7 кю</v>
      </c>
      <c r="G124" s="22" t="str">
        <f>INDEX([1]общий!$G$4:$G$131,MATCH($C124,[1]общий!$C$4:$C$131,0))</f>
        <v>Белгородская область</v>
      </c>
      <c r="H124" s="22" t="str">
        <f>INDEX([1]общий!$H$4:$H$131,MATCH($C124,[1]общий!$C$4:$C$131,0))</f>
        <v>Белгород</v>
      </c>
      <c r="I124" s="22" t="str">
        <f>INDEX([1]общий!$I$4:$I$131,MATCH($C124,[1]общий!$C$4:$C$131,0))</f>
        <v>Кравченко Т.Л. (БеКСАй)</v>
      </c>
      <c r="J124" s="5">
        <v>33</v>
      </c>
      <c r="K124" s="6" t="s">
        <v>39</v>
      </c>
    </row>
    <row r="125" spans="2:11" x14ac:dyDescent="0.25">
      <c r="B125" s="10">
        <v>5</v>
      </c>
      <c r="C125" s="3" t="s">
        <v>50</v>
      </c>
      <c r="D125" s="9" t="str">
        <f>INDEX([1]общий!D$4:D$131,MATCH($C125,[1]общий!C$4:C$131,0))</f>
        <v>м</v>
      </c>
      <c r="E125" s="22">
        <f>INDEX([1]общий!$E$4:$E$131,MATCH($C125,[1]общий!$C$4:$C$131,0))</f>
        <v>39903</v>
      </c>
      <c r="F125" s="22" t="str">
        <f>INDEX([1]общий!$F$4:$F$131,MATCH($C125,[1]общий!$C$4:$C$131,0))</f>
        <v>6 кю</v>
      </c>
      <c r="G125" s="22"/>
      <c r="H125" s="22" t="str">
        <f>INDEX([1]общий!$H$4:$H$131,MATCH($C125,[1]общий!$C$4:$C$131,0))</f>
        <v>Москва</v>
      </c>
      <c r="I125" s="22" t="str">
        <f>INDEX([1]общий!$I$4:$I$131,MATCH($C125,[1]общий!$C$4:$C$131,0))</f>
        <v>Веретенников Р.В</v>
      </c>
      <c r="J125" s="5">
        <v>30</v>
      </c>
      <c r="K125" s="6" t="s">
        <v>40</v>
      </c>
    </row>
    <row r="126" spans="2:11" x14ac:dyDescent="0.25">
      <c r="B126" s="10">
        <v>6</v>
      </c>
      <c r="C126" s="3" t="s">
        <v>52</v>
      </c>
      <c r="D126" s="9" t="str">
        <f>INDEX([1]общий!D$4:D$131,MATCH($C126,[1]общий!C$4:C$131,0))</f>
        <v>ж</v>
      </c>
      <c r="E126" s="22">
        <f>INDEX([1]общий!$E$4:$E$131,MATCH($C126,[1]общий!$C$4:$C$131,0))</f>
        <v>39705</v>
      </c>
      <c r="F126" s="22" t="str">
        <f>INDEX([1]общий!$F$4:$F$131,MATCH($C126,[1]общий!$C$4:$C$131,0))</f>
        <v>8кю</v>
      </c>
      <c r="G126" s="22"/>
      <c r="H126" s="22" t="str">
        <f>INDEX([1]общий!$H$4:$H$131,MATCH($C126,[1]общий!$C$4:$C$131,0))</f>
        <v>Москва</v>
      </c>
      <c r="I126" s="22" t="str">
        <f>INDEX([1]общий!$I$4:$I$131,MATCH($C126,[1]общий!$C$4:$C$131,0))</f>
        <v>Веретенников Р.В</v>
      </c>
      <c r="J126" s="5">
        <v>30</v>
      </c>
      <c r="K126" s="6" t="s">
        <v>40</v>
      </c>
    </row>
    <row r="127" spans="2:11" x14ac:dyDescent="0.25">
      <c r="B127" s="10">
        <v>7</v>
      </c>
      <c r="C127" s="3" t="s">
        <v>147</v>
      </c>
      <c r="D127" s="9" t="str">
        <f>INDEX([1]общий!D$4:D$131,MATCH($C127,[1]общий!C$4:C$131,0))</f>
        <v>ж</v>
      </c>
      <c r="E127" s="22">
        <f>INDEX([1]общий!$E$4:$E$131,MATCH($C127,[1]общий!$C$4:$C$131,0))</f>
        <v>40136</v>
      </c>
      <c r="F127" s="22" t="str">
        <f>INDEX([1]общий!$F$4:$F$131,MATCH($C127,[1]общий!$C$4:$C$131,0))</f>
        <v>6кю</v>
      </c>
      <c r="G127" s="22" t="str">
        <f>INDEX([1]общий!$G$4:$G$131,MATCH($C127,[1]общий!$C$4:$C$131,0))</f>
        <v>Белгородская область</v>
      </c>
      <c r="H127" s="22" t="str">
        <f>INDEX([1]общий!$H$4:$H$131,MATCH($C127,[1]общий!$C$4:$C$131,0))</f>
        <v>Белгород</v>
      </c>
      <c r="I127" s="22" t="str">
        <f>INDEX([1]общий!$I$4:$I$131,MATCH($C127,[1]общий!$C$4:$C$131,0))</f>
        <v>Шаров Ю.Г. (БеКСАй)</v>
      </c>
      <c r="J127" s="5">
        <v>28</v>
      </c>
      <c r="K127" s="6" t="s">
        <v>41</v>
      </c>
    </row>
    <row r="128" spans="2:11" x14ac:dyDescent="0.25">
      <c r="B128" s="10">
        <v>8</v>
      </c>
      <c r="C128" s="3" t="s">
        <v>135</v>
      </c>
      <c r="D128" s="9" t="str">
        <f>INDEX([1]общий!D$4:D$131,MATCH($C128,[1]общий!C$4:C$131,0))</f>
        <v>ж</v>
      </c>
      <c r="E128" s="22">
        <f>INDEX([1]общий!$E$4:$E$131,MATCH($C128,[1]общий!$C$4:$C$131,0))</f>
        <v>40316</v>
      </c>
      <c r="F128" s="22" t="str">
        <f>INDEX([1]общий!$F$4:$F$131,MATCH($C128,[1]общий!$C$4:$C$131,0))</f>
        <v>6кю</v>
      </c>
      <c r="G128" s="22" t="str">
        <f>INDEX([1]общий!$G$4:$G$131,MATCH($C128,[1]общий!$C$4:$C$131,0))</f>
        <v>Белгородская область</v>
      </c>
      <c r="H128" s="22" t="str">
        <f>INDEX([1]общий!$H$4:$H$131,MATCH($C128,[1]общий!$C$4:$C$131,0))</f>
        <v>Белгород</v>
      </c>
      <c r="I128" s="22" t="str">
        <f>INDEX([1]общий!$I$4:$I$131,MATCH($C128,[1]общий!$C$4:$C$131,0))</f>
        <v>Шаров Ю.Г. (БеКСАй)</v>
      </c>
      <c r="J128" s="5">
        <v>28</v>
      </c>
      <c r="K128" s="6" t="s">
        <v>41</v>
      </c>
    </row>
    <row r="129" spans="2:11" x14ac:dyDescent="0.25">
      <c r="B129" s="10">
        <v>9</v>
      </c>
      <c r="C129" s="3" t="s">
        <v>148</v>
      </c>
      <c r="D129" s="9" t="str">
        <f>INDEX([1]общий!D$4:D$131,MATCH($C129,[1]общий!C$4:C$131,0))</f>
        <v>м</v>
      </c>
      <c r="E129" s="22">
        <f>INDEX([1]общий!$E$4:$E$131,MATCH($C129,[1]общий!$C$4:$C$131,0))</f>
        <v>40218</v>
      </c>
      <c r="F129" s="22" t="str">
        <f>INDEX([1]общий!$F$4:$F$131,MATCH($C129,[1]общий!$C$4:$C$131,0))</f>
        <v>8кю</v>
      </c>
      <c r="G129" s="22" t="str">
        <f>INDEX([1]общий!$G$4:$G$131,MATCH($C129,[1]общий!$C$4:$C$131,0))</f>
        <v>Московская область</v>
      </c>
      <c r="H129" s="22" t="str">
        <f>INDEX([1]общий!$H$4:$H$131,MATCH($C129,[1]общий!$C$4:$C$131,0))</f>
        <v>Реутов</v>
      </c>
      <c r="I129" s="22" t="str">
        <f>INDEX([1]общий!$I$4:$I$131,MATCH($C129,[1]общий!$C$4:$C$131,0))</f>
        <v>Попова С.А.</v>
      </c>
      <c r="J129" s="5">
        <v>27</v>
      </c>
      <c r="K129" s="6" t="s">
        <v>42</v>
      </c>
    </row>
    <row r="130" spans="2:11" x14ac:dyDescent="0.25">
      <c r="B130" s="10">
        <v>10</v>
      </c>
      <c r="C130" s="3" t="s">
        <v>149</v>
      </c>
      <c r="D130" s="9" t="s">
        <v>10</v>
      </c>
      <c r="E130" s="22">
        <v>40389</v>
      </c>
      <c r="F130" s="22" t="s">
        <v>216</v>
      </c>
      <c r="G130" s="22" t="s">
        <v>13</v>
      </c>
      <c r="H130" s="22" t="s">
        <v>14</v>
      </c>
      <c r="I130" s="22" t="s">
        <v>214</v>
      </c>
      <c r="J130" s="5">
        <v>27</v>
      </c>
      <c r="K130" s="6" t="s">
        <v>42</v>
      </c>
    </row>
    <row r="131" spans="2:11" x14ac:dyDescent="0.25">
      <c r="B131" s="10">
        <v>11</v>
      </c>
      <c r="C131" s="3" t="s">
        <v>35</v>
      </c>
      <c r="D131" s="9" t="str">
        <f>INDEX([1]общий!D$4:D$131,MATCH($C131,[1]общий!C$4:C$131,0))</f>
        <v>ж</v>
      </c>
      <c r="E131" s="22">
        <f>INDEX([1]общий!$E$4:$E$131,MATCH($C131,[1]общий!$C$4:$C$131,0))</f>
        <v>40039</v>
      </c>
      <c r="F131" s="22" t="str">
        <f>INDEX([1]общий!$F$4:$F$131,MATCH($C131,[1]общий!$C$4:$C$131,0))</f>
        <v>6кю</v>
      </c>
      <c r="G131" s="22" t="str">
        <f>INDEX([1]общий!$G$4:$G$131,MATCH($C131,[1]общий!$C$4:$C$131,0))</f>
        <v>Владимирская область</v>
      </c>
      <c r="H131" s="22" t="str">
        <f>INDEX([1]общий!$H$4:$H$131,MATCH($C131,[1]общий!$C$4:$C$131,0))</f>
        <v>Владимир</v>
      </c>
      <c r="I131" s="22" t="str">
        <f>INDEX([1]общий!$I$4:$I$131,MATCH($C131,[1]общий!$C$4:$C$131,0))</f>
        <v>Тряпицын Н.С. (Снежный Барс)</v>
      </c>
      <c r="J131" s="5">
        <v>25</v>
      </c>
      <c r="K131" s="6" t="s">
        <v>43</v>
      </c>
    </row>
    <row r="132" spans="2:11" x14ac:dyDescent="0.25">
      <c r="B132" s="10">
        <v>12</v>
      </c>
      <c r="C132" s="3" t="s">
        <v>34</v>
      </c>
      <c r="D132" s="9" t="str">
        <f>INDEX([1]общий!D$4:D$131,MATCH($C132,[1]общий!C$4:C$131,0))</f>
        <v>ж</v>
      </c>
      <c r="E132" s="22">
        <f>INDEX([1]общий!$E$4:$E$131,MATCH($C132,[1]общий!$C$4:$C$131,0))</f>
        <v>40039</v>
      </c>
      <c r="F132" s="22" t="str">
        <f>INDEX([1]общий!$F$4:$F$131,MATCH($C132,[1]общий!$C$4:$C$131,0))</f>
        <v>6КЮ</v>
      </c>
      <c r="G132" s="22" t="str">
        <f>INDEX([1]общий!$G$4:$G$131,MATCH($C132,[1]общий!$C$4:$C$131,0))</f>
        <v>Владимирская область</v>
      </c>
      <c r="H132" s="22" t="str">
        <f>INDEX([1]общий!$H$4:$H$131,MATCH($C132,[1]общий!$C$4:$C$131,0))</f>
        <v>Владимир</v>
      </c>
      <c r="I132" s="22" t="str">
        <f>INDEX([1]общий!$I$4:$I$131,MATCH($C132,[1]общий!$C$4:$C$131,0))</f>
        <v>Тряпицын Н.С. (Снежный Барс)</v>
      </c>
      <c r="J132" s="5">
        <v>25</v>
      </c>
      <c r="K132" s="6" t="s">
        <v>43</v>
      </c>
    </row>
    <row r="133" spans="2:11" x14ac:dyDescent="0.25">
      <c r="B133" s="10">
        <v>13</v>
      </c>
      <c r="C133" s="3" t="s">
        <v>150</v>
      </c>
      <c r="D133" s="9" t="s">
        <v>10</v>
      </c>
      <c r="E133" s="22">
        <v>40295</v>
      </c>
      <c r="F133" s="22" t="s">
        <v>17</v>
      </c>
      <c r="G133" s="22" t="s">
        <v>13</v>
      </c>
      <c r="H133" s="22" t="s">
        <v>14</v>
      </c>
      <c r="I133" s="22" t="s">
        <v>214</v>
      </c>
      <c r="J133" s="5">
        <v>20</v>
      </c>
      <c r="K133" s="6" t="s">
        <v>44</v>
      </c>
    </row>
    <row r="134" spans="2:11" x14ac:dyDescent="0.25">
      <c r="B134" s="10">
        <v>14</v>
      </c>
      <c r="C134" s="3" t="s">
        <v>132</v>
      </c>
      <c r="D134" s="9" t="str">
        <f>INDEX([1]общий!D$4:D$131,MATCH($C134,[1]общий!C$4:C$131,0))</f>
        <v>м</v>
      </c>
      <c r="E134" s="22">
        <f>INDEX([1]общий!$E$4:$E$131,MATCH($C134,[1]общий!$C$4:$C$131,0))</f>
        <v>40318</v>
      </c>
      <c r="F134" s="22" t="str">
        <f>INDEX([1]общий!$F$4:$F$131,MATCH($C134,[1]общий!$C$4:$C$131,0))</f>
        <v>9 кю</v>
      </c>
      <c r="G134" s="22"/>
      <c r="H134" s="22" t="str">
        <f>INDEX([1]общий!$H$4:$H$131,MATCH($C134,[1]общий!$C$4:$C$131,0))</f>
        <v>Москва</v>
      </c>
      <c r="I134" s="22" t="str">
        <f>INDEX([1]общий!$I$4:$I$131,MATCH($C134,[1]общий!$C$4:$C$131,0))</f>
        <v>Карашевский А.В.</v>
      </c>
      <c r="J134" s="5">
        <v>20</v>
      </c>
      <c r="K134" s="6" t="s">
        <v>44</v>
      </c>
    </row>
    <row r="135" spans="2:11" x14ac:dyDescent="0.25">
      <c r="B135" s="64" t="s">
        <v>69</v>
      </c>
      <c r="C135" s="64"/>
      <c r="D135" s="64"/>
      <c r="E135" s="64"/>
      <c r="F135" s="64"/>
      <c r="G135" s="64"/>
      <c r="H135" s="64"/>
      <c r="I135" s="64"/>
      <c r="J135" s="64"/>
      <c r="K135" s="64"/>
    </row>
    <row r="136" spans="2:11" x14ac:dyDescent="0.25">
      <c r="B136" s="10">
        <v>1</v>
      </c>
      <c r="C136" s="3" t="s">
        <v>143</v>
      </c>
      <c r="D136" s="9" t="str">
        <f>INDEX([1]общий!D$4:D$131,MATCH($C136,[1]общий!C$4:C$131,0))</f>
        <v>ж</v>
      </c>
      <c r="E136" s="22">
        <f>INDEX([1]общий!$E$4:$E$131,MATCH($C136,[1]общий!$C$4:$C$131,0))</f>
        <v>39956</v>
      </c>
      <c r="F136" s="22" t="str">
        <f>INDEX([1]общий!$F$4:$F$131,MATCH($C136,[1]общий!$C$4:$C$131,0))</f>
        <v>6 кю</v>
      </c>
      <c r="G136" s="22" t="str">
        <f>INDEX([1]общий!$G$4:$G$131,MATCH($C136,[1]общий!$C$4:$C$131,0))</f>
        <v>Белгородская область</v>
      </c>
      <c r="H136" s="22" t="str">
        <f>INDEX([1]общий!$H$4:$H$131,MATCH($C136,[1]общий!$C$4:$C$131,0))</f>
        <v>Белгород</v>
      </c>
      <c r="I136" s="22" t="str">
        <f>INDEX([1]общий!$I$4:$I$131,MATCH($C136,[1]общий!$C$4:$C$131,0))</f>
        <v>Бекетов О.В (Бексай)</v>
      </c>
      <c r="J136" s="5">
        <v>41</v>
      </c>
      <c r="K136" s="6" t="s">
        <v>38</v>
      </c>
    </row>
    <row r="137" spans="2:11" x14ac:dyDescent="0.25">
      <c r="B137" s="10">
        <v>2</v>
      </c>
      <c r="C137" s="3" t="s">
        <v>144</v>
      </c>
      <c r="D137" s="9" t="str">
        <f>INDEX([1]общий!D$4:D$131,MATCH($C137,[1]общий!C$4:C$131,0))</f>
        <v>ж</v>
      </c>
      <c r="E137" s="22">
        <f>INDEX([1]общий!$E$4:$E$131,MATCH($C137,[1]общий!$C$4:$C$131,0))</f>
        <v>39754</v>
      </c>
      <c r="F137" s="22" t="str">
        <f>INDEX([1]общий!$F$4:$F$131,MATCH($C137,[1]общий!$C$4:$C$131,0))</f>
        <v>8 кю</v>
      </c>
      <c r="G137" s="22" t="str">
        <f>INDEX([1]общий!$G$4:$G$131,MATCH($C137,[1]общий!$C$4:$C$131,0))</f>
        <v>Белгородская область</v>
      </c>
      <c r="H137" s="22" t="str">
        <f>INDEX([1]общий!$H$4:$H$131,MATCH($C137,[1]общий!$C$4:$C$131,0))</f>
        <v>Белгород</v>
      </c>
      <c r="I137" s="22" t="str">
        <f>INDEX([1]общий!$I$4:$I$131,MATCH($C137,[1]общий!$C$4:$C$131,0))</f>
        <v>Юркич А.Н (Бексай)</v>
      </c>
      <c r="J137" s="5">
        <v>41</v>
      </c>
      <c r="K137" s="6" t="s">
        <v>38</v>
      </c>
    </row>
    <row r="138" spans="2:11" x14ac:dyDescent="0.25">
      <c r="B138" s="10">
        <v>3</v>
      </c>
      <c r="C138" s="3" t="s">
        <v>145</v>
      </c>
      <c r="D138" s="9" t="str">
        <f>INDEX([1]общий!D$4:D$131,MATCH($C138,[1]общий!C$4:C$131,0))</f>
        <v>м</v>
      </c>
      <c r="E138" s="22">
        <f>INDEX([1]общий!$E$4:$E$131,MATCH($C138,[1]общий!$C$4:$C$131,0))</f>
        <v>39833</v>
      </c>
      <c r="F138" s="22" t="str">
        <f>INDEX([1]общий!$F$4:$F$131,MATCH($C138,[1]общий!$C$4:$C$131,0))</f>
        <v>7 кю</v>
      </c>
      <c r="G138" s="22" t="str">
        <f>INDEX([1]общий!$G$4:$G$131,MATCH($C138,[1]общий!$C$4:$C$131,0))</f>
        <v>Белгородская область</v>
      </c>
      <c r="H138" s="22" t="str">
        <f>INDEX([1]общий!$H$4:$H$131,MATCH($C138,[1]общий!$C$4:$C$131,0))</f>
        <v>Белгород</v>
      </c>
      <c r="I138" s="22" t="str">
        <f>INDEX([1]общий!$I$4:$I$131,MATCH($C138,[1]общий!$C$4:$C$131,0))</f>
        <v>Кравченко Т.Л. (БеКСАй)</v>
      </c>
      <c r="J138" s="5">
        <v>35</v>
      </c>
      <c r="K138" s="6" t="s">
        <v>39</v>
      </c>
    </row>
    <row r="139" spans="2:11" x14ac:dyDescent="0.25">
      <c r="B139" s="10">
        <v>4</v>
      </c>
      <c r="C139" s="3" t="s">
        <v>146</v>
      </c>
      <c r="D139" s="9" t="str">
        <f>INDEX([1]общий!D$4:D$131,MATCH($C139,[1]общий!C$4:C$131,0))</f>
        <v>м</v>
      </c>
      <c r="E139" s="22" t="str">
        <f>INDEX([1]общий!$E$4:$E$131,MATCH($C139,[1]общий!$C$4:$C$131,0))</f>
        <v>10.09.2008</v>
      </c>
      <c r="F139" s="22" t="str">
        <f>INDEX([1]общий!$F$4:$F$131,MATCH($C139,[1]общий!$C$4:$C$131,0))</f>
        <v>7 кю</v>
      </c>
      <c r="G139" s="22" t="str">
        <f>INDEX([1]общий!$G$4:$G$131,MATCH($C139,[1]общий!$C$4:$C$131,0))</f>
        <v>Белгородская область</v>
      </c>
      <c r="H139" s="22" t="str">
        <f>INDEX([1]общий!$H$4:$H$131,MATCH($C139,[1]общий!$C$4:$C$131,0))</f>
        <v>Белгород</v>
      </c>
      <c r="I139" s="22" t="str">
        <f>INDEX([1]общий!$I$4:$I$131,MATCH($C139,[1]общий!$C$4:$C$131,0))</f>
        <v>Кравченко Т.Л. (БеКСАй)</v>
      </c>
      <c r="J139" s="5">
        <v>35</v>
      </c>
      <c r="K139" s="6" t="s">
        <v>39</v>
      </c>
    </row>
    <row r="140" spans="2:11" x14ac:dyDescent="0.25">
      <c r="B140" s="10">
        <v>5</v>
      </c>
      <c r="C140" s="3" t="s">
        <v>147</v>
      </c>
      <c r="D140" s="9" t="str">
        <f>INDEX([1]общий!D$4:D$131,MATCH($C140,[1]общий!C$4:C$131,0))</f>
        <v>ж</v>
      </c>
      <c r="E140" s="22">
        <f>INDEX([1]общий!$E$4:$E$131,MATCH($C140,[1]общий!$C$4:$C$131,0))</f>
        <v>40136</v>
      </c>
      <c r="F140" s="22" t="str">
        <f>INDEX([1]общий!$F$4:$F$131,MATCH($C140,[1]общий!$C$4:$C$131,0))</f>
        <v>6кю</v>
      </c>
      <c r="G140" s="22" t="str">
        <f>INDEX([1]общий!$G$4:$G$131,MATCH($C140,[1]общий!$C$4:$C$131,0))</f>
        <v>Белгородская область</v>
      </c>
      <c r="H140" s="22" t="str">
        <f>INDEX([1]общий!$H$4:$H$131,MATCH($C140,[1]общий!$C$4:$C$131,0))</f>
        <v>Белгород</v>
      </c>
      <c r="I140" s="22" t="str">
        <f>INDEX([1]общий!$I$4:$I$131,MATCH($C140,[1]общий!$C$4:$C$131,0))</f>
        <v>Шаров Ю.Г. (БеКСАй)</v>
      </c>
      <c r="J140" s="5">
        <v>31</v>
      </c>
      <c r="K140" s="6" t="s">
        <v>40</v>
      </c>
    </row>
    <row r="141" spans="2:11" x14ac:dyDescent="0.25">
      <c r="B141" s="10">
        <v>6</v>
      </c>
      <c r="C141" s="3" t="s">
        <v>135</v>
      </c>
      <c r="D141" s="9" t="str">
        <f>INDEX([1]общий!D$4:D$131,MATCH($C141,[1]общий!C$4:C$131,0))</f>
        <v>ж</v>
      </c>
      <c r="E141" s="22">
        <f>INDEX([1]общий!$E$4:$E$131,MATCH($C141,[1]общий!$C$4:$C$131,0))</f>
        <v>40316</v>
      </c>
      <c r="F141" s="22" t="str">
        <f>INDEX([1]общий!$F$4:$F$131,MATCH($C141,[1]общий!$C$4:$C$131,0))</f>
        <v>6кю</v>
      </c>
      <c r="G141" s="22" t="str">
        <f>INDEX([1]общий!$G$4:$G$131,MATCH($C141,[1]общий!$C$4:$C$131,0))</f>
        <v>Белгородская область</v>
      </c>
      <c r="H141" s="22" t="str">
        <f>INDEX([1]общий!$H$4:$H$131,MATCH($C141,[1]общий!$C$4:$C$131,0))</f>
        <v>Белгород</v>
      </c>
      <c r="I141" s="22" t="str">
        <f>INDEX([1]общий!$I$4:$I$131,MATCH($C141,[1]общий!$C$4:$C$131,0))</f>
        <v>Шаров Ю.Г. (БеКСАй)</v>
      </c>
      <c r="J141" s="5">
        <v>31</v>
      </c>
      <c r="K141" s="6" t="s">
        <v>40</v>
      </c>
    </row>
    <row r="142" spans="2:11" x14ac:dyDescent="0.25">
      <c r="B142" s="10">
        <v>7</v>
      </c>
      <c r="C142" s="3" t="s">
        <v>50</v>
      </c>
      <c r="D142" s="9" t="str">
        <f>INDEX([1]общий!D$4:D$131,MATCH($C142,[1]общий!C$4:C$131,0))</f>
        <v>м</v>
      </c>
      <c r="E142" s="22">
        <f>INDEX([1]общий!$E$4:$E$131,MATCH($C142,[1]общий!$C$4:$C$131,0))</f>
        <v>39903</v>
      </c>
      <c r="F142" s="22" t="str">
        <f>INDEX([1]общий!$F$4:$F$131,MATCH($C142,[1]общий!$C$4:$C$131,0))</f>
        <v>6 кю</v>
      </c>
      <c r="G142" s="22"/>
      <c r="H142" s="22" t="str">
        <f>INDEX([1]общий!$H$4:$H$131,MATCH($C142,[1]общий!$C$4:$C$131,0))</f>
        <v>Москва</v>
      </c>
      <c r="I142" s="22" t="str">
        <f>INDEX([1]общий!$I$4:$I$131,MATCH($C142,[1]общий!$C$4:$C$131,0))</f>
        <v>Веретенников Р.В</v>
      </c>
      <c r="J142" s="5">
        <v>28</v>
      </c>
      <c r="K142" s="6" t="s">
        <v>40</v>
      </c>
    </row>
    <row r="143" spans="2:11" ht="15.75" thickBot="1" x14ac:dyDescent="0.3">
      <c r="B143" s="10">
        <v>8</v>
      </c>
      <c r="C143" s="3" t="s">
        <v>52</v>
      </c>
      <c r="D143" s="9" t="str">
        <f>INDEX([1]общий!D$4:D$131,MATCH($C143,[1]общий!C$4:C$131,0))</f>
        <v>ж</v>
      </c>
      <c r="E143" s="22">
        <f>INDEX([1]общий!$E$4:$E$131,MATCH($C143,[1]общий!$C$4:$C$131,0))</f>
        <v>39705</v>
      </c>
      <c r="F143" s="22" t="str">
        <f>INDEX([1]общий!$F$4:$F$131,MATCH($C143,[1]общий!$C$4:$C$131,0))</f>
        <v>8кю</v>
      </c>
      <c r="G143" s="22"/>
      <c r="H143" s="22" t="str">
        <f>INDEX([1]общий!$H$4:$H$131,MATCH($C143,[1]общий!$C$4:$C$131,0))</f>
        <v>Москва</v>
      </c>
      <c r="I143" s="22" t="str">
        <f>INDEX([1]общий!$I$4:$I$131,MATCH($C143,[1]общий!$C$4:$C$131,0))</f>
        <v>Веретенников Р.В</v>
      </c>
      <c r="J143" s="5">
        <v>28</v>
      </c>
      <c r="K143" s="6" t="s">
        <v>40</v>
      </c>
    </row>
    <row r="144" spans="2:11" ht="15.75" thickBot="1" x14ac:dyDescent="0.3">
      <c r="B144" s="61" t="s">
        <v>70</v>
      </c>
      <c r="C144" s="62"/>
      <c r="D144" s="62"/>
      <c r="E144" s="62"/>
      <c r="F144" s="62"/>
      <c r="G144" s="62"/>
      <c r="H144" s="62"/>
      <c r="I144" s="62"/>
      <c r="J144" s="62"/>
      <c r="K144" s="63"/>
    </row>
    <row r="145" spans="2:11" ht="15.75" thickBot="1" x14ac:dyDescent="0.3">
      <c r="B145" s="43" t="s">
        <v>80</v>
      </c>
      <c r="C145" s="44"/>
      <c r="D145" s="44"/>
      <c r="E145" s="44"/>
      <c r="F145" s="44"/>
      <c r="G145" s="44"/>
      <c r="H145" s="44"/>
      <c r="I145" s="44"/>
      <c r="J145" s="44"/>
      <c r="K145" s="45"/>
    </row>
    <row r="146" spans="2:11" x14ac:dyDescent="0.25">
      <c r="B146" s="3">
        <v>1</v>
      </c>
      <c r="C146" s="3" t="s">
        <v>151</v>
      </c>
      <c r="D146" s="9" t="str">
        <f>INDEX([1]общий!D$4:D$131,MATCH($C146,[1]общий!C$4:C$131,0))</f>
        <v>ж</v>
      </c>
      <c r="E146" s="22">
        <f>INDEX([1]общий!$E$4:$E$131,MATCH($C146,[1]общий!$C$4:$C$131,0))</f>
        <v>39695</v>
      </c>
      <c r="F146" s="22" t="str">
        <f>INDEX([1]общий!$F$4:$F$131,MATCH($C146,[1]общий!$C$4:$C$131,0))</f>
        <v>6кю</v>
      </c>
      <c r="G146" s="22" t="str">
        <f>INDEX([1]общий!$G$4:$G$131,MATCH($C146,[1]общий!$C$4:$C$131,0))</f>
        <v>Белгородская область</v>
      </c>
      <c r="H146" s="22" t="str">
        <f>INDEX([1]общий!$H$4:$H$131,MATCH($C146,[1]общий!$C$4:$C$131,0))</f>
        <v>Белгород</v>
      </c>
      <c r="I146" s="22" t="str">
        <f>INDEX([1]общий!$I$4:$I$131,MATCH($C146,[1]общий!$C$4:$C$131,0))</f>
        <v>Шаров Ю.Г. (БеКСАй)</v>
      </c>
      <c r="J146" s="5">
        <v>35</v>
      </c>
      <c r="K146" s="6" t="s">
        <v>38</v>
      </c>
    </row>
    <row r="147" spans="2:11" x14ac:dyDescent="0.25">
      <c r="B147" s="3">
        <v>2</v>
      </c>
      <c r="C147" s="3" t="s">
        <v>152</v>
      </c>
      <c r="D147" s="9" t="str">
        <f>INDEX([1]общий!D$4:D$131,MATCH($C147,[1]общий!C$4:C$131,0))</f>
        <v>м</v>
      </c>
      <c r="E147" s="22">
        <f>INDEX([1]общий!$E$4:$E$131,MATCH($C147,[1]общий!$C$4:$C$131,0))</f>
        <v>39617</v>
      </c>
      <c r="F147" s="22" t="str">
        <f>INDEX([1]общий!$F$4:$F$131,MATCH($C147,[1]общий!$C$4:$C$131,0))</f>
        <v>6кю</v>
      </c>
      <c r="G147" s="22" t="str">
        <f>INDEX([1]общий!$G$4:$G$131,MATCH($C147,[1]общий!$C$4:$C$131,0))</f>
        <v>Белгородская область</v>
      </c>
      <c r="H147" s="22" t="str">
        <f>INDEX([1]общий!$H$4:$H$131,MATCH($C147,[1]общий!$C$4:$C$131,0))</f>
        <v>Белгород</v>
      </c>
      <c r="I147" s="22" t="str">
        <f>INDEX([1]общий!$I$4:$I$131,MATCH($C147,[1]общий!$C$4:$C$131,0))</f>
        <v>Шаров Ю.Г. (БеКСАй)</v>
      </c>
      <c r="J147" s="5">
        <v>35</v>
      </c>
      <c r="K147" s="6" t="s">
        <v>38</v>
      </c>
    </row>
    <row r="148" spans="2:11" x14ac:dyDescent="0.25">
      <c r="B148" s="3">
        <v>3</v>
      </c>
      <c r="C148" s="3" t="s">
        <v>146</v>
      </c>
      <c r="D148" s="9" t="str">
        <f>INDEX([1]общий!D$4:D$131,MATCH($C148,[1]общий!C$4:C$131,0))</f>
        <v>м</v>
      </c>
      <c r="E148" s="22" t="str">
        <f>INDEX([1]общий!$E$4:$E$131,MATCH($C148,[1]общий!$C$4:$C$131,0))</f>
        <v>10.09.2008</v>
      </c>
      <c r="F148" s="22" t="str">
        <f>INDEX([1]общий!$F$4:$F$131,MATCH($C148,[1]общий!$C$4:$C$131,0))</f>
        <v>7 кю</v>
      </c>
      <c r="G148" s="22" t="str">
        <f>INDEX([1]общий!$G$4:$G$131,MATCH($C148,[1]общий!$C$4:$C$131,0))</f>
        <v>Белгородская область</v>
      </c>
      <c r="H148" s="22" t="str">
        <f>INDEX([1]общий!$H$4:$H$131,MATCH($C148,[1]общий!$C$4:$C$131,0))</f>
        <v>Белгород</v>
      </c>
      <c r="I148" s="22" t="str">
        <f>INDEX([1]общий!$I$4:$I$131,MATCH($C148,[1]общий!$C$4:$C$131,0))</f>
        <v>Кравченко Т.Л. (БеКСАй)</v>
      </c>
      <c r="J148" s="5">
        <v>33</v>
      </c>
      <c r="K148" s="6" t="s">
        <v>39</v>
      </c>
    </row>
    <row r="149" spans="2:11" x14ac:dyDescent="0.25">
      <c r="B149" s="3">
        <v>4</v>
      </c>
      <c r="C149" s="3" t="s">
        <v>145</v>
      </c>
      <c r="D149" s="9" t="str">
        <f>INDEX([1]общий!D$4:D$131,MATCH($C149,[1]общий!C$4:C$131,0))</f>
        <v>м</v>
      </c>
      <c r="E149" s="22">
        <f>INDEX([1]общий!$E$4:$E$131,MATCH($C149,[1]общий!$C$4:$C$131,0))</f>
        <v>39833</v>
      </c>
      <c r="F149" s="22" t="str">
        <f>INDEX([1]общий!$F$4:$F$131,MATCH($C149,[1]общий!$C$4:$C$131,0))</f>
        <v>7 кю</v>
      </c>
      <c r="G149" s="22" t="str">
        <f>INDEX([1]общий!$G$4:$G$131,MATCH($C149,[1]общий!$C$4:$C$131,0))</f>
        <v>Белгородская область</v>
      </c>
      <c r="H149" s="22" t="str">
        <f>INDEX([1]общий!$H$4:$H$131,MATCH($C149,[1]общий!$C$4:$C$131,0))</f>
        <v>Белгород</v>
      </c>
      <c r="I149" s="22" t="str">
        <f>INDEX([1]общий!$I$4:$I$131,MATCH($C149,[1]общий!$C$4:$C$131,0))</f>
        <v>Кравченко Т.Л. (БеКСАй)</v>
      </c>
      <c r="J149" s="5">
        <v>33</v>
      </c>
      <c r="K149" s="6" t="s">
        <v>39</v>
      </c>
    </row>
    <row r="150" spans="2:11" x14ac:dyDescent="0.25">
      <c r="B150" s="3">
        <v>5</v>
      </c>
      <c r="C150" s="3" t="s">
        <v>147</v>
      </c>
      <c r="D150" s="9" t="str">
        <f>INDEX([1]общий!D$4:D$131,MATCH($C150,[1]общий!C$4:C$131,0))</f>
        <v>ж</v>
      </c>
      <c r="E150" s="22">
        <f>INDEX([1]общий!$E$4:$E$131,MATCH($C150,[1]общий!$C$4:$C$131,0))</f>
        <v>40136</v>
      </c>
      <c r="F150" s="22" t="str">
        <f>INDEX([1]общий!$F$4:$F$131,MATCH($C150,[1]общий!$C$4:$C$131,0))</f>
        <v>6кю</v>
      </c>
      <c r="G150" s="22" t="str">
        <f>INDEX([1]общий!$G$4:$G$131,MATCH($C150,[1]общий!$C$4:$C$131,0))</f>
        <v>Белгородская область</v>
      </c>
      <c r="H150" s="22" t="str">
        <f>INDEX([1]общий!$H$4:$H$131,MATCH($C150,[1]общий!$C$4:$C$131,0))</f>
        <v>Белгород</v>
      </c>
      <c r="I150" s="22" t="str">
        <f>INDEX([1]общий!$I$4:$I$131,MATCH($C150,[1]общий!$C$4:$C$131,0))</f>
        <v>Шаров Ю.Г. (БеКСАй)</v>
      </c>
      <c r="J150" s="5">
        <v>28</v>
      </c>
      <c r="K150" s="6" t="s">
        <v>153</v>
      </c>
    </row>
    <row r="151" spans="2:11" x14ac:dyDescent="0.25">
      <c r="B151" s="3">
        <v>6</v>
      </c>
      <c r="C151" s="3" t="s">
        <v>135</v>
      </c>
      <c r="D151" s="9" t="str">
        <f>INDEX([1]общий!D$4:D$131,MATCH($C151,[1]общий!C$4:C$131,0))</f>
        <v>ж</v>
      </c>
      <c r="E151" s="22">
        <f>INDEX([1]общий!$E$4:$E$131,MATCH($C151,[1]общий!$C$4:$C$131,0))</f>
        <v>40316</v>
      </c>
      <c r="F151" s="22" t="str">
        <f>INDEX([1]общий!$F$4:$F$131,MATCH($C151,[1]общий!$C$4:$C$131,0))</f>
        <v>6кю</v>
      </c>
      <c r="G151" s="22" t="str">
        <f>INDEX([1]общий!$G$4:$G$131,MATCH($C151,[1]общий!$C$4:$C$131,0))</f>
        <v>Белгородская область</v>
      </c>
      <c r="H151" s="22" t="str">
        <f>INDEX([1]общий!$H$4:$H$131,MATCH($C151,[1]общий!$C$4:$C$131,0))</f>
        <v>Белгород</v>
      </c>
      <c r="I151" s="22" t="str">
        <f>INDEX([1]общий!$I$4:$I$131,MATCH($C151,[1]общий!$C$4:$C$131,0))</f>
        <v>Шаров Ю.Г. (БеКСАй)</v>
      </c>
      <c r="J151" s="5">
        <v>28</v>
      </c>
      <c r="K151" s="6" t="s">
        <v>153</v>
      </c>
    </row>
    <row r="152" spans="2:11" x14ac:dyDescent="0.25">
      <c r="B152" s="3">
        <v>7</v>
      </c>
      <c r="C152" s="3" t="s">
        <v>35</v>
      </c>
      <c r="D152" s="9" t="str">
        <f>INDEX([1]общий!D$4:D$131,MATCH($C152,[1]общий!C$4:C$131,0))</f>
        <v>ж</v>
      </c>
      <c r="E152" s="22">
        <f>INDEX([1]общий!$E$4:$E$131,MATCH($C152,[1]общий!$C$4:$C$131,0))</f>
        <v>40039</v>
      </c>
      <c r="F152" s="22" t="str">
        <f>INDEX([1]общий!$F$4:$F$131,MATCH($C152,[1]общий!$C$4:$C$131,0))</f>
        <v>6кю</v>
      </c>
      <c r="G152" s="22" t="str">
        <f>INDEX([1]общий!$G$4:$G$131,MATCH($C152,[1]общий!$C$4:$C$131,0))</f>
        <v>Владимирская область</v>
      </c>
      <c r="H152" s="22" t="str">
        <f>INDEX([1]общий!$H$4:$H$131,MATCH($C152,[1]общий!$C$4:$C$131,0))</f>
        <v>Владимир</v>
      </c>
      <c r="I152" s="22" t="str">
        <f>INDEX([1]общий!$I$4:$I$131,MATCH($C152,[1]общий!$C$4:$C$131,0))</f>
        <v>Тряпицын Н.С. (Снежный Барс)</v>
      </c>
      <c r="J152" s="5">
        <v>28</v>
      </c>
      <c r="K152" s="6" t="s">
        <v>153</v>
      </c>
    </row>
    <row r="153" spans="2:11" x14ac:dyDescent="0.25">
      <c r="B153" s="3">
        <v>8</v>
      </c>
      <c r="C153" s="3" t="s">
        <v>34</v>
      </c>
      <c r="D153" s="9" t="str">
        <f>INDEX([1]общий!D$4:D$131,MATCH($C153,[1]общий!C$4:C$131,0))</f>
        <v>ж</v>
      </c>
      <c r="E153" s="22">
        <f>INDEX([1]общий!$E$4:$E$131,MATCH($C153,[1]общий!$C$4:$C$131,0))</f>
        <v>40039</v>
      </c>
      <c r="F153" s="22" t="str">
        <f>INDEX([1]общий!$F$4:$F$131,MATCH($C153,[1]общий!$C$4:$C$131,0))</f>
        <v>6КЮ</v>
      </c>
      <c r="G153" s="22" t="str">
        <f>INDEX([1]общий!$G$4:$G$131,MATCH($C153,[1]общий!$C$4:$C$131,0))</f>
        <v>Владимирская область</v>
      </c>
      <c r="H153" s="22" t="str">
        <f>INDEX([1]общий!$H$4:$H$131,MATCH($C153,[1]общий!$C$4:$C$131,0))</f>
        <v>Владимир</v>
      </c>
      <c r="I153" s="22" t="str">
        <f>INDEX([1]общий!$I$4:$I$131,MATCH($C153,[1]общий!$C$4:$C$131,0))</f>
        <v>Тряпицын Н.С. (Снежный Барс)</v>
      </c>
      <c r="J153" s="5">
        <v>28</v>
      </c>
      <c r="K153" s="6" t="s">
        <v>153</v>
      </c>
    </row>
    <row r="154" spans="2:11" x14ac:dyDescent="0.25">
      <c r="B154" s="3">
        <v>9</v>
      </c>
      <c r="C154" s="3" t="s">
        <v>50</v>
      </c>
      <c r="D154" s="9" t="str">
        <f>INDEX([1]общий!D$4:D$131,MATCH($C154,[1]общий!C$4:C$131,0))</f>
        <v>м</v>
      </c>
      <c r="E154" s="22">
        <f>INDEX([1]общий!$E$4:$E$131,MATCH($C154,[1]общий!$C$4:$C$131,0))</f>
        <v>39903</v>
      </c>
      <c r="F154" s="22" t="str">
        <f>INDEX([1]общий!$F$4:$F$131,MATCH($C154,[1]общий!$C$4:$C$131,0))</f>
        <v>6 кю</v>
      </c>
      <c r="G154" s="22"/>
      <c r="H154" s="22" t="str">
        <f>INDEX([1]общий!$H$4:$H$131,MATCH($C154,[1]общий!$C$4:$C$131,0))</f>
        <v>Москва</v>
      </c>
      <c r="I154" s="22" t="str">
        <f>INDEX([1]общий!$I$4:$I$131,MATCH($C154,[1]общий!$C$4:$C$131,0))</f>
        <v>Веретенников Р.В</v>
      </c>
      <c r="J154" s="5">
        <v>28</v>
      </c>
      <c r="K154" s="6" t="s">
        <v>153</v>
      </c>
    </row>
    <row r="155" spans="2:11" x14ac:dyDescent="0.25">
      <c r="B155" s="3">
        <v>10</v>
      </c>
      <c r="C155" s="3" t="s">
        <v>52</v>
      </c>
      <c r="D155" s="9" t="str">
        <f>INDEX([1]общий!D$4:D$131,MATCH($C155,[1]общий!C$4:C$131,0))</f>
        <v>ж</v>
      </c>
      <c r="E155" s="22">
        <f>INDEX([1]общий!$E$4:$E$131,MATCH($C155,[1]общий!$C$4:$C$131,0))</f>
        <v>39705</v>
      </c>
      <c r="F155" s="22" t="str">
        <f>INDEX([1]общий!$F$4:$F$131,MATCH($C155,[1]общий!$C$4:$C$131,0))</f>
        <v>8кю</v>
      </c>
      <c r="G155" s="22"/>
      <c r="H155" s="22" t="str">
        <f>INDEX([1]общий!$H$4:$H$131,MATCH($C155,[1]общий!$C$4:$C$131,0))</f>
        <v>Москва</v>
      </c>
      <c r="I155" s="22" t="str">
        <f>INDEX([1]общий!$I$4:$I$131,MATCH($C155,[1]общий!$C$4:$C$131,0))</f>
        <v>Веретенников Р.В</v>
      </c>
      <c r="J155" s="5">
        <v>28</v>
      </c>
      <c r="K155" s="6" t="s">
        <v>153</v>
      </c>
    </row>
    <row r="156" spans="2:11" x14ac:dyDescent="0.25">
      <c r="B156" s="3">
        <v>11</v>
      </c>
      <c r="C156" s="3" t="s">
        <v>154</v>
      </c>
      <c r="D156" s="9" t="str">
        <f>INDEX([1]общий!D$4:D$131,MATCH($C156,[1]общий!C$4:C$131,0))</f>
        <v>м</v>
      </c>
      <c r="E156" s="22">
        <f>INDEX([1]общий!$E$4:$E$131,MATCH($C156,[1]общий!$C$4:$C$131,0))</f>
        <v>40146</v>
      </c>
      <c r="F156" s="22" t="str">
        <f>INDEX([1]общий!$F$4:$F$131,MATCH($C156,[1]общий!$C$4:$C$131,0))</f>
        <v>8 кю</v>
      </c>
      <c r="G156" s="22" t="str">
        <f>INDEX([1]общий!$G$4:$G$131,MATCH($C156,[1]общий!$C$4:$C$131,0))</f>
        <v>Белгородская область</v>
      </c>
      <c r="H156" s="22" t="str">
        <f>INDEX([1]общий!$H$4:$H$131,MATCH($C156,[1]общий!$C$4:$C$131,0))</f>
        <v>Белгород</v>
      </c>
      <c r="I156" s="22" t="str">
        <f>INDEX([1]общий!$I$4:$I$131,MATCH($C156,[1]общий!$C$4:$C$131,0))</f>
        <v>Ковальчук П.В. (БеКСАй)</v>
      </c>
      <c r="J156" s="5">
        <v>27</v>
      </c>
      <c r="K156" s="6" t="s">
        <v>43</v>
      </c>
    </row>
    <row r="157" spans="2:11" x14ac:dyDescent="0.25">
      <c r="B157" s="3">
        <v>12</v>
      </c>
      <c r="C157" s="3" t="s">
        <v>155</v>
      </c>
      <c r="D157" s="9" t="str">
        <f>INDEX([1]общий!D$4:D$131,MATCH($C157,[1]общий!C$4:C$131,0))</f>
        <v>м</v>
      </c>
      <c r="E157" s="22">
        <f>INDEX([1]общий!$E$4:$E$131,MATCH($C157,[1]общий!$C$4:$C$131,0))</f>
        <v>39972</v>
      </c>
      <c r="F157" s="22" t="str">
        <f>INDEX([1]общий!$F$4:$F$131,MATCH($C157,[1]общий!$C$4:$C$131,0))</f>
        <v>6 кю</v>
      </c>
      <c r="G157" s="22" t="str">
        <f>INDEX([1]общий!$G$4:$G$131,MATCH($C157,[1]общий!$C$4:$C$131,0))</f>
        <v>Белгородская область</v>
      </c>
      <c r="H157" s="22" t="str">
        <f>INDEX([1]общий!$H$4:$H$131,MATCH($C157,[1]общий!$C$4:$C$131,0))</f>
        <v>Белгород</v>
      </c>
      <c r="I157" s="22" t="str">
        <f>INDEX([1]общий!$I$4:$I$131,MATCH($C157,[1]общий!$C$4:$C$131,0))</f>
        <v>Ковальчук П.В. (БеКСАй)</v>
      </c>
      <c r="J157" s="5">
        <v>27</v>
      </c>
      <c r="K157" s="6" t="s">
        <v>43</v>
      </c>
    </row>
    <row r="158" spans="2:11" x14ac:dyDescent="0.25">
      <c r="B158" s="3">
        <v>13</v>
      </c>
      <c r="C158" s="3" t="s">
        <v>156</v>
      </c>
      <c r="D158" s="9" t="s">
        <v>10</v>
      </c>
      <c r="E158" s="22">
        <v>40315</v>
      </c>
      <c r="F158" s="22" t="s">
        <v>17</v>
      </c>
      <c r="G158" s="22" t="s">
        <v>218</v>
      </c>
      <c r="H158" s="22" t="s">
        <v>18</v>
      </c>
      <c r="I158" s="22" t="s">
        <v>23</v>
      </c>
      <c r="J158" s="5">
        <v>26</v>
      </c>
      <c r="K158" s="6" t="s">
        <v>44</v>
      </c>
    </row>
    <row r="159" spans="2:11" x14ac:dyDescent="0.25">
      <c r="B159" s="3">
        <v>14</v>
      </c>
      <c r="C159" s="3" t="s">
        <v>157</v>
      </c>
      <c r="D159" s="9" t="str">
        <f>INDEX([1]общий!D$4:D$131,MATCH($C159,[1]общий!C$4:C$131,0))</f>
        <v>м</v>
      </c>
      <c r="E159" s="22">
        <f>INDEX([1]общий!$E$4:$E$131,MATCH($C159,[1]общий!$C$4:$C$131,0))</f>
        <v>40131</v>
      </c>
      <c r="F159" s="22" t="str">
        <f>INDEX([1]общий!$F$4:$F$131,MATCH($C159,[1]общий!$C$4:$C$131,0))</f>
        <v>9 кю</v>
      </c>
      <c r="G159" s="22" t="str">
        <f>INDEX([1]общий!$G$4:$G$131,MATCH($C159,[1]общий!$C$4:$C$131,0))</f>
        <v>Белгородская область</v>
      </c>
      <c r="H159" s="22" t="str">
        <f>INDEX([1]общий!$H$4:$H$131,MATCH($C159,[1]общий!$C$4:$C$131,0))</f>
        <v>Белгород</v>
      </c>
      <c r="I159" s="22" t="str">
        <f>INDEX([1]общий!$I$4:$I$131,MATCH($C159,[1]общий!$C$4:$C$131,0))</f>
        <v>Ковальчук П.В. (БеКСАй)</v>
      </c>
      <c r="J159" s="5">
        <v>26</v>
      </c>
      <c r="K159" s="6" t="s">
        <v>44</v>
      </c>
    </row>
    <row r="160" spans="2:11" x14ac:dyDescent="0.25">
      <c r="B160" s="3">
        <v>15</v>
      </c>
      <c r="C160" s="3" t="s">
        <v>148</v>
      </c>
      <c r="D160" s="9" t="str">
        <f>INDEX([1]общий!D$4:D$131,MATCH($C160,[1]общий!C$4:C$131,0))</f>
        <v>м</v>
      </c>
      <c r="E160" s="22">
        <f>INDEX([1]общий!$E$4:$E$131,MATCH($C160,[1]общий!$C$4:$C$131,0))</f>
        <v>40218</v>
      </c>
      <c r="F160" s="22" t="str">
        <f>INDEX([1]общий!$F$4:$F$131,MATCH($C160,[1]общий!$C$4:$C$131,0))</f>
        <v>8кю</v>
      </c>
      <c r="G160" s="22" t="str">
        <f>INDEX([1]общий!$G$4:$G$131,MATCH($C160,[1]общий!$C$4:$C$131,0))</f>
        <v>Московская область</v>
      </c>
      <c r="H160" s="22" t="str">
        <f>INDEX([1]общий!$H$4:$H$131,MATCH($C160,[1]общий!$C$4:$C$131,0))</f>
        <v>Реутов</v>
      </c>
      <c r="I160" s="22" t="str">
        <f>INDEX([1]общий!$I$4:$I$131,MATCH($C160,[1]общий!$C$4:$C$131,0))</f>
        <v>Попова С.А.</v>
      </c>
      <c r="J160" s="5">
        <v>25</v>
      </c>
      <c r="K160" s="6" t="s">
        <v>47</v>
      </c>
    </row>
    <row r="161" spans="2:11" x14ac:dyDescent="0.25">
      <c r="B161" s="3">
        <v>16</v>
      </c>
      <c r="C161" s="3" t="s">
        <v>149</v>
      </c>
      <c r="D161" s="9" t="s">
        <v>10</v>
      </c>
      <c r="E161" s="22">
        <v>40389</v>
      </c>
      <c r="F161" s="22" t="s">
        <v>17</v>
      </c>
      <c r="G161" s="22" t="s">
        <v>13</v>
      </c>
      <c r="H161" s="22" t="s">
        <v>14</v>
      </c>
      <c r="I161" s="22" t="s">
        <v>214</v>
      </c>
      <c r="J161" s="5">
        <v>25</v>
      </c>
      <c r="K161" s="6" t="s">
        <v>47</v>
      </c>
    </row>
    <row r="162" spans="2:11" x14ac:dyDescent="0.25">
      <c r="B162" s="3">
        <v>17</v>
      </c>
      <c r="C162" s="3" t="s">
        <v>158</v>
      </c>
      <c r="D162" s="9" t="str">
        <f>INDEX([1]общий!D$4:D$131,MATCH($C162,[1]общий!C$4:C$131,0))</f>
        <v>ж</v>
      </c>
      <c r="E162" s="22">
        <f>INDEX([1]общий!$E$4:$E$131,MATCH($C162,[1]общий!$C$4:$C$131,0))</f>
        <v>39920</v>
      </c>
      <c r="F162" s="22" t="str">
        <f>INDEX([1]общий!$F$4:$F$131,MATCH($C162,[1]общий!$C$4:$C$131,0))</f>
        <v>9 кю</v>
      </c>
      <c r="G162" s="22"/>
      <c r="H162" s="22" t="str">
        <f>INDEX([1]общий!$H$4:$H$131,MATCH($C162,[1]общий!$C$4:$C$131,0))</f>
        <v>Москва</v>
      </c>
      <c r="I162" s="22" t="str">
        <f>INDEX([1]общий!$I$4:$I$131,MATCH($C162,[1]общий!$C$4:$C$131,0))</f>
        <v>Карашевский А.В.</v>
      </c>
      <c r="J162" s="5">
        <v>22</v>
      </c>
      <c r="K162" s="6" t="s">
        <v>48</v>
      </c>
    </row>
    <row r="163" spans="2:11" x14ac:dyDescent="0.25">
      <c r="B163" s="3">
        <v>18</v>
      </c>
      <c r="C163" s="3" t="s">
        <v>54</v>
      </c>
      <c r="D163" s="9" t="str">
        <f>INDEX([1]общий!D$4:D$131,MATCH($C163,[1]общий!C$4:C$131,0))</f>
        <v>ж</v>
      </c>
      <c r="E163" s="22">
        <f>INDEX([1]общий!$E$4:$E$131,MATCH($C163,[1]общий!$C$4:$C$131,0))</f>
        <v>39810</v>
      </c>
      <c r="F163" s="22" t="str">
        <f>INDEX([1]общий!$F$4:$F$131,MATCH($C163,[1]общий!$C$4:$C$131,0))</f>
        <v>н.а.</v>
      </c>
      <c r="G163" s="22"/>
      <c r="H163" s="22" t="str">
        <f>INDEX([1]общий!$H$4:$H$131,MATCH($C163,[1]общий!$C$4:$C$131,0))</f>
        <v>Москва</v>
      </c>
      <c r="I163" s="22" t="str">
        <f>INDEX([1]общий!$I$4:$I$131,MATCH($C163,[1]общий!$C$4:$C$131,0))</f>
        <v>Карашевский А.В.</v>
      </c>
      <c r="J163" s="5">
        <v>22</v>
      </c>
      <c r="K163" s="6" t="s">
        <v>48</v>
      </c>
    </row>
    <row r="164" spans="2:11" x14ac:dyDescent="0.25">
      <c r="B164" s="3">
        <v>19</v>
      </c>
      <c r="C164" s="3" t="s">
        <v>159</v>
      </c>
      <c r="D164" s="9" t="str">
        <f>INDEX([1]общий!D$4:D$131,MATCH($C164,[1]общий!C$4:C$131,0))</f>
        <v>м</v>
      </c>
      <c r="E164" s="22">
        <f>INDEX([1]общий!$E$4:$E$131,MATCH($C164,[1]общий!$C$4:$C$131,0))</f>
        <v>40075</v>
      </c>
      <c r="F164" s="22" t="str">
        <f>INDEX([1]общий!$F$4:$F$131,MATCH($C164,[1]общий!$C$4:$C$131,0))</f>
        <v>7 кю</v>
      </c>
      <c r="G164" s="22"/>
      <c r="H164" s="22" t="str">
        <f>INDEX([1]общий!$H$4:$H$131,MATCH($C164,[1]общий!$C$4:$C$131,0))</f>
        <v>Москва</v>
      </c>
      <c r="I164" s="22" t="str">
        <f>INDEX([1]общий!$I$4:$I$131,MATCH($C164,[1]общий!$C$4:$C$131,0))</f>
        <v>Богомолов И.Л.</v>
      </c>
      <c r="J164" s="5"/>
      <c r="K164" s="6"/>
    </row>
    <row r="165" spans="2:11" x14ac:dyDescent="0.25">
      <c r="B165" s="3">
        <v>20</v>
      </c>
      <c r="C165" s="3" t="s">
        <v>37</v>
      </c>
      <c r="D165" s="9" t="str">
        <f>INDEX([1]общий!D$4:D$131,MATCH($C165,[1]общий!C$4:C$131,0))</f>
        <v>ж</v>
      </c>
      <c r="E165" s="22">
        <f>INDEX([1]общий!$E$4:$E$131,MATCH($C165,[1]общий!$C$4:$C$131,0))</f>
        <v>40333</v>
      </c>
      <c r="F165" s="22" t="str">
        <f>INDEX([1]общий!$F$4:$F$131,MATCH($C165,[1]общий!$C$4:$C$131,0))</f>
        <v>6 кю</v>
      </c>
      <c r="G165" s="22"/>
      <c r="H165" s="22" t="str">
        <f>INDEX([1]общий!$H$4:$H$131,MATCH($C165,[1]общий!$C$4:$C$131,0))</f>
        <v>Москва</v>
      </c>
      <c r="I165" s="22" t="str">
        <f>INDEX([1]общий!$I$4:$I$131,MATCH($C165,[1]общий!$C$4:$C$131,0))</f>
        <v>Богомолов И.Л.</v>
      </c>
      <c r="J165" s="5"/>
      <c r="K165" s="6"/>
    </row>
    <row r="166" spans="2:11" x14ac:dyDescent="0.25">
      <c r="B166" s="64" t="s">
        <v>69</v>
      </c>
      <c r="C166" s="64"/>
      <c r="D166" s="64"/>
      <c r="E166" s="64"/>
      <c r="F166" s="64"/>
      <c r="G166" s="64"/>
      <c r="H166" s="64"/>
      <c r="I166" s="64"/>
      <c r="J166" s="64"/>
      <c r="K166" s="64"/>
    </row>
    <row r="167" spans="2:11" x14ac:dyDescent="0.25">
      <c r="B167" s="3">
        <v>22</v>
      </c>
      <c r="C167" s="3" t="s">
        <v>151</v>
      </c>
      <c r="D167" s="9" t="str">
        <f>INDEX([1]общий!D$4:D$131,MATCH($C167,[1]общий!C$4:C$131,0))</f>
        <v>ж</v>
      </c>
      <c r="E167" s="22">
        <f>INDEX([1]общий!$E$4:$E$131,MATCH($C167,[1]общий!$C$4:$C$131,0))</f>
        <v>39695</v>
      </c>
      <c r="F167" s="22" t="str">
        <f>INDEX([1]общий!$F$4:$F$131,MATCH($C167,[1]общий!$C$4:$C$131,0))</f>
        <v>6кю</v>
      </c>
      <c r="G167" s="22" t="str">
        <f>INDEX([1]общий!$G$4:$G$131,MATCH($C167,[1]общий!$C$4:$C$131,0))</f>
        <v>Белгородская область</v>
      </c>
      <c r="H167" s="22" t="str">
        <f>INDEX([1]общий!$H$4:$H$131,MATCH($C167,[1]общий!$C$4:$C$131,0))</f>
        <v>Белгород</v>
      </c>
      <c r="I167" s="22" t="str">
        <f>INDEX([1]общий!$I$4:$I$131,MATCH($C167,[1]общий!$C$4:$C$131,0))</f>
        <v>Шаров Ю.Г. (БеКСАй)</v>
      </c>
      <c r="J167" s="5">
        <v>35</v>
      </c>
      <c r="K167" s="6" t="s">
        <v>38</v>
      </c>
    </row>
    <row r="168" spans="2:11" x14ac:dyDescent="0.25">
      <c r="B168" s="3">
        <v>23</v>
      </c>
      <c r="C168" s="3" t="s">
        <v>152</v>
      </c>
      <c r="D168" s="9" t="str">
        <f>INDEX([1]общий!D$4:D$131,MATCH($C168,[1]общий!C$4:C$131,0))</f>
        <v>м</v>
      </c>
      <c r="E168" s="22">
        <f>INDEX([1]общий!$E$4:$E$131,MATCH($C168,[1]общий!$C$4:$C$131,0))</f>
        <v>39617</v>
      </c>
      <c r="F168" s="22" t="str">
        <f>INDEX([1]общий!$F$4:$F$131,MATCH($C168,[1]общий!$C$4:$C$131,0))</f>
        <v>6кю</v>
      </c>
      <c r="G168" s="22" t="str">
        <f>INDEX([1]общий!$G$4:$G$131,MATCH($C168,[1]общий!$C$4:$C$131,0))</f>
        <v>Белгородская область</v>
      </c>
      <c r="H168" s="22" t="str">
        <f>INDEX([1]общий!$H$4:$H$131,MATCH($C168,[1]общий!$C$4:$C$131,0))</f>
        <v>Белгород</v>
      </c>
      <c r="I168" s="22" t="str">
        <f>INDEX([1]общий!$I$4:$I$131,MATCH($C168,[1]общий!$C$4:$C$131,0))</f>
        <v>Шаров Ю.Г. (БеКСАй)</v>
      </c>
      <c r="J168" s="5">
        <v>35</v>
      </c>
      <c r="K168" s="6" t="s">
        <v>38</v>
      </c>
    </row>
    <row r="169" spans="2:11" x14ac:dyDescent="0.25">
      <c r="B169" s="3">
        <v>24</v>
      </c>
      <c r="C169" s="3" t="s">
        <v>50</v>
      </c>
      <c r="D169" s="9" t="str">
        <f>INDEX([1]общий!D$4:D$131,MATCH($C169,[1]общий!C$4:C$131,0))</f>
        <v>м</v>
      </c>
      <c r="E169" s="22">
        <f>INDEX([1]общий!$E$4:$E$131,MATCH($C169,[1]общий!$C$4:$C$131,0))</f>
        <v>39903</v>
      </c>
      <c r="F169" s="22" t="str">
        <f>INDEX([1]общий!$F$4:$F$131,MATCH($C169,[1]общий!$C$4:$C$131,0))</f>
        <v>6 кю</v>
      </c>
      <c r="G169" s="22"/>
      <c r="H169" s="22" t="str">
        <f>INDEX([1]общий!$H$4:$H$131,MATCH($C169,[1]общий!$C$4:$C$131,0))</f>
        <v>Москва</v>
      </c>
      <c r="I169" s="22" t="str">
        <f>INDEX([1]общий!$I$4:$I$131,MATCH($C169,[1]общий!$C$4:$C$131,0))</f>
        <v>Веретенников Р.В</v>
      </c>
      <c r="J169" s="5">
        <v>30</v>
      </c>
      <c r="K169" s="6" t="s">
        <v>160</v>
      </c>
    </row>
    <row r="170" spans="2:11" x14ac:dyDescent="0.25">
      <c r="B170" s="3">
        <v>25</v>
      </c>
      <c r="C170" s="3" t="s">
        <v>52</v>
      </c>
      <c r="D170" s="9" t="str">
        <f>INDEX([1]общий!D$4:D$131,MATCH($C170,[1]общий!C$4:C$131,0))</f>
        <v>ж</v>
      </c>
      <c r="E170" s="22">
        <f>INDEX([1]общий!$E$4:$E$131,MATCH($C170,[1]общий!$C$4:$C$131,0))</f>
        <v>39705</v>
      </c>
      <c r="F170" s="22" t="str">
        <f>INDEX([1]общий!$F$4:$F$131,MATCH($C170,[1]общий!$C$4:$C$131,0))</f>
        <v>8кю</v>
      </c>
      <c r="G170" s="22"/>
      <c r="H170" s="22" t="str">
        <f>INDEX([1]общий!$H$4:$H$131,MATCH($C170,[1]общий!$C$4:$C$131,0))</f>
        <v>Москва</v>
      </c>
      <c r="I170" s="22" t="str">
        <f>INDEX([1]общий!$I$4:$I$131,MATCH($C170,[1]общий!$C$4:$C$131,0))</f>
        <v>Веретенников Р.В</v>
      </c>
      <c r="J170" s="5">
        <v>30</v>
      </c>
      <c r="K170" s="6" t="s">
        <v>160</v>
      </c>
    </row>
    <row r="171" spans="2:11" x14ac:dyDescent="0.25">
      <c r="B171" s="3">
        <v>26</v>
      </c>
      <c r="C171" s="3" t="s">
        <v>146</v>
      </c>
      <c r="D171" s="9" t="str">
        <f>INDEX([1]общий!D$4:D$131,MATCH($C171,[1]общий!C$4:C$131,0))</f>
        <v>м</v>
      </c>
      <c r="E171" s="22" t="str">
        <f>INDEX([1]общий!$E$4:$E$131,MATCH($C171,[1]общий!$C$4:$C$131,0))</f>
        <v>10.09.2008</v>
      </c>
      <c r="F171" s="22" t="str">
        <f>INDEX([1]общий!$F$4:$F$131,MATCH($C171,[1]общий!$C$4:$C$131,0))</f>
        <v>7 кю</v>
      </c>
      <c r="G171" s="22" t="str">
        <f>INDEX([1]общий!$G$4:$G$131,MATCH($C171,[1]общий!$C$4:$C$131,0))</f>
        <v>Белгородская область</v>
      </c>
      <c r="H171" s="22" t="str">
        <f>INDEX([1]общий!$H$4:$H$131,MATCH($C171,[1]общий!$C$4:$C$131,0))</f>
        <v>Белгород</v>
      </c>
      <c r="I171" s="22" t="str">
        <f>INDEX([1]общий!$I$4:$I$131,MATCH($C171,[1]общий!$C$4:$C$131,0))</f>
        <v>Кравченко Т.Л. (БеКСАй)</v>
      </c>
      <c r="J171" s="5">
        <v>30</v>
      </c>
      <c r="K171" s="6" t="s">
        <v>161</v>
      </c>
    </row>
    <row r="172" spans="2:11" x14ac:dyDescent="0.25">
      <c r="B172" s="3">
        <v>27</v>
      </c>
      <c r="C172" s="3" t="s">
        <v>145</v>
      </c>
      <c r="D172" s="9" t="str">
        <f>INDEX([1]общий!D$4:D$131,MATCH($C172,[1]общий!C$4:C$131,0))</f>
        <v>м</v>
      </c>
      <c r="E172" s="22">
        <f>INDEX([1]общий!$E$4:$E$131,MATCH($C172,[1]общий!$C$4:$C$131,0))</f>
        <v>39833</v>
      </c>
      <c r="F172" s="22" t="str">
        <f>INDEX([1]общий!$F$4:$F$131,MATCH($C172,[1]общий!$C$4:$C$131,0))</f>
        <v>7 кю</v>
      </c>
      <c r="G172" s="22" t="str">
        <f>INDEX([1]общий!$G$4:$G$131,MATCH($C172,[1]общий!$C$4:$C$131,0))</f>
        <v>Белгородская область</v>
      </c>
      <c r="H172" s="22" t="str">
        <f>INDEX([1]общий!$H$4:$H$131,MATCH($C172,[1]общий!$C$4:$C$131,0))</f>
        <v>Белгород</v>
      </c>
      <c r="I172" s="22" t="str">
        <f>INDEX([1]общий!$I$4:$I$131,MATCH($C172,[1]общий!$C$4:$C$131,0))</f>
        <v>Кравченко Т.Л. (БеКСАй)</v>
      </c>
      <c r="J172" s="5">
        <v>30</v>
      </c>
      <c r="K172" s="6" t="s">
        <v>161</v>
      </c>
    </row>
    <row r="173" spans="2:11" x14ac:dyDescent="0.25">
      <c r="B173" s="3">
        <v>28</v>
      </c>
      <c r="C173" s="3" t="s">
        <v>147</v>
      </c>
      <c r="D173" s="9" t="str">
        <f>INDEX([1]общий!D$4:D$131,MATCH($C173,[1]общий!C$4:C$131,0))</f>
        <v>ж</v>
      </c>
      <c r="E173" s="22">
        <f>INDEX([1]общий!$E$4:$E$131,MATCH($C173,[1]общий!$C$4:$C$131,0))</f>
        <v>40136</v>
      </c>
      <c r="F173" s="22" t="str">
        <f>INDEX([1]общий!$F$4:$F$131,MATCH($C173,[1]общий!$C$4:$C$131,0))</f>
        <v>6кю</v>
      </c>
      <c r="G173" s="22" t="str">
        <f>INDEX([1]общий!$G$4:$G$131,MATCH($C173,[1]общий!$C$4:$C$131,0))</f>
        <v>Белгородская область</v>
      </c>
      <c r="H173" s="22" t="str">
        <f>INDEX([1]общий!$H$4:$H$131,MATCH($C173,[1]общий!$C$4:$C$131,0))</f>
        <v>Белгород</v>
      </c>
      <c r="I173" s="22" t="str">
        <f>INDEX([1]общий!$I$4:$I$131,MATCH($C173,[1]общий!$C$4:$C$131,0))</f>
        <v>Шаров Ю.Г. (БеКСАй)</v>
      </c>
      <c r="J173" s="5">
        <v>30</v>
      </c>
      <c r="K173" s="6" t="s">
        <v>161</v>
      </c>
    </row>
    <row r="174" spans="2:11" x14ac:dyDescent="0.25">
      <c r="B174" s="3">
        <v>29</v>
      </c>
      <c r="C174" s="3" t="s">
        <v>135</v>
      </c>
      <c r="D174" s="9" t="str">
        <f>INDEX([1]общий!D$4:D$131,MATCH($C174,[1]общий!C$4:C$131,0))</f>
        <v>ж</v>
      </c>
      <c r="E174" s="22">
        <f>INDEX([1]общий!$E$4:$E$131,MATCH($C174,[1]общий!$C$4:$C$131,0))</f>
        <v>40316</v>
      </c>
      <c r="F174" s="22" t="str">
        <f>INDEX([1]общий!$F$4:$F$131,MATCH($C174,[1]общий!$C$4:$C$131,0))</f>
        <v>6кю</v>
      </c>
      <c r="G174" s="22" t="str">
        <f>INDEX([1]общий!$G$4:$G$131,MATCH($C174,[1]общий!$C$4:$C$131,0))</f>
        <v>Белгородская область</v>
      </c>
      <c r="H174" s="22" t="str">
        <f>INDEX([1]общий!$H$4:$H$131,MATCH($C174,[1]общий!$C$4:$C$131,0))</f>
        <v>Белгород</v>
      </c>
      <c r="I174" s="22" t="str">
        <f>INDEX([1]общий!$I$4:$I$131,MATCH($C174,[1]общий!$C$4:$C$131,0))</f>
        <v>Шаров Ю.Г. (БеКСАй)</v>
      </c>
      <c r="J174" s="5">
        <v>30</v>
      </c>
      <c r="K174" s="6" t="s">
        <v>161</v>
      </c>
    </row>
    <row r="175" spans="2:11" x14ac:dyDescent="0.25">
      <c r="B175" s="3">
        <v>30</v>
      </c>
      <c r="C175" s="3" t="s">
        <v>35</v>
      </c>
      <c r="D175" s="9" t="str">
        <f>INDEX([1]общий!D$4:D$131,MATCH($C175,[1]общий!C$4:C$131,0))</f>
        <v>ж</v>
      </c>
      <c r="E175" s="22">
        <f>INDEX([1]общий!$E$4:$E$131,MATCH($C175,[1]общий!$C$4:$C$131,0))</f>
        <v>40039</v>
      </c>
      <c r="F175" s="22" t="str">
        <f>INDEX([1]общий!$F$4:$F$131,MATCH($C175,[1]общий!$C$4:$C$131,0))</f>
        <v>6кю</v>
      </c>
      <c r="G175" s="22" t="str">
        <f>INDEX([1]общий!$G$4:$G$131,MATCH($C175,[1]общий!$C$4:$C$131,0))</f>
        <v>Владимирская область</v>
      </c>
      <c r="H175" s="22" t="str">
        <f>INDEX([1]общий!$H$4:$H$131,MATCH($C175,[1]общий!$C$4:$C$131,0))</f>
        <v>Владимир</v>
      </c>
      <c r="I175" s="22" t="str">
        <f>INDEX([1]общий!$I$4:$I$131,MATCH($C175,[1]общий!$C$4:$C$131,0))</f>
        <v>Тряпицын Н.С. (Снежный Барс)</v>
      </c>
      <c r="J175" s="5">
        <v>23</v>
      </c>
      <c r="K175" s="6" t="s">
        <v>41</v>
      </c>
    </row>
    <row r="176" spans="2:11" x14ac:dyDescent="0.25">
      <c r="B176" s="3">
        <v>31</v>
      </c>
      <c r="C176" s="3" t="s">
        <v>34</v>
      </c>
      <c r="D176" s="9" t="str">
        <f>INDEX([1]общий!D$4:D$131,MATCH($C176,[1]общий!C$4:C$131,0))</f>
        <v>ж</v>
      </c>
      <c r="E176" s="22">
        <f>INDEX([1]общий!$E$4:$E$131,MATCH($C176,[1]общий!$C$4:$C$131,0))</f>
        <v>40039</v>
      </c>
      <c r="F176" s="22" t="str">
        <f>INDEX([1]общий!$F$4:$F$131,MATCH($C176,[1]общий!$C$4:$C$131,0))</f>
        <v>6КЮ</v>
      </c>
      <c r="G176" s="22" t="str">
        <f>INDEX([1]общий!$G$4:$G$131,MATCH($C176,[1]общий!$C$4:$C$131,0))</f>
        <v>Владимирская область</v>
      </c>
      <c r="H176" s="22" t="str">
        <f>INDEX([1]общий!$H$4:$H$131,MATCH($C176,[1]общий!$C$4:$C$131,0))</f>
        <v>Владимир</v>
      </c>
      <c r="I176" s="22" t="str">
        <f>INDEX([1]общий!$I$4:$I$131,MATCH($C176,[1]общий!$C$4:$C$131,0))</f>
        <v>Тряпицын Н.С. (Снежный Барс)</v>
      </c>
      <c r="J176" s="5">
        <v>23</v>
      </c>
      <c r="K176" s="6" t="s">
        <v>41</v>
      </c>
    </row>
    <row r="177" spans="2:11" ht="15.75" thickBot="1" x14ac:dyDescent="0.3">
      <c r="B177" s="65" t="s">
        <v>162</v>
      </c>
      <c r="C177" s="66"/>
      <c r="D177" s="66"/>
      <c r="E177" s="66"/>
      <c r="F177" s="66"/>
      <c r="G177" s="66"/>
      <c r="H177" s="66"/>
      <c r="I177" s="66"/>
      <c r="J177" s="66"/>
      <c r="K177" s="67"/>
    </row>
    <row r="178" spans="2:11" ht="15.75" thickBot="1" x14ac:dyDescent="0.3">
      <c r="B178" s="53" t="s">
        <v>31</v>
      </c>
      <c r="C178" s="54"/>
      <c r="D178" s="54"/>
      <c r="E178" s="54"/>
      <c r="F178" s="54"/>
      <c r="G178" s="54"/>
      <c r="H178" s="54"/>
      <c r="I178" s="54"/>
      <c r="J178" s="54"/>
      <c r="K178" s="55"/>
    </row>
    <row r="179" spans="2:11" x14ac:dyDescent="0.25">
      <c r="B179" s="4">
        <v>1</v>
      </c>
      <c r="C179" s="4" t="s">
        <v>143</v>
      </c>
      <c r="D179" s="9" t="str">
        <f>INDEX([1]общий!D$4:D$131,MATCH($C179,[1]общий!C$4:C$131,0))</f>
        <v>ж</v>
      </c>
      <c r="E179" s="22">
        <f>INDEX([1]общий!$E$4:$E$131,MATCH($C179,[1]общий!$C$4:$C$131,0))</f>
        <v>39956</v>
      </c>
      <c r="F179" s="22" t="str">
        <f>INDEX([1]общий!$F$4:$F$131,MATCH($C179,[1]общий!$C$4:$C$131,0))</f>
        <v>6 кю</v>
      </c>
      <c r="G179" s="22" t="str">
        <f>INDEX([1]общий!$G$4:$G$131,MATCH($C179,[1]общий!$C$4:$C$131,0))</f>
        <v>Белгородская область</v>
      </c>
      <c r="H179" s="22" t="str">
        <f>INDEX([1]общий!$H$4:$H$131,MATCH($C179,[1]общий!$C$4:$C$131,0))</f>
        <v>Белгород</v>
      </c>
      <c r="I179" s="22" t="str">
        <f>INDEX([1]общий!$I$4:$I$131,MATCH($C179,[1]общий!$C$4:$C$131,0))</f>
        <v>Бекетов О.В (Бексай)</v>
      </c>
      <c r="J179" s="5"/>
      <c r="K179" s="6">
        <v>1</v>
      </c>
    </row>
    <row r="180" spans="2:11" x14ac:dyDescent="0.25">
      <c r="B180" s="4">
        <v>2</v>
      </c>
      <c r="C180" s="4" t="s">
        <v>163</v>
      </c>
      <c r="D180" s="9" t="str">
        <f>INDEX([1]общий!D$4:D$131,MATCH($C180,[1]общий!C$4:C$131,0))</f>
        <v>ж</v>
      </c>
      <c r="E180" s="22">
        <f>INDEX([1]общий!$E$4:$E$131,MATCH($C180,[1]общий!$C$4:$C$131,0))</f>
        <v>40071</v>
      </c>
      <c r="F180" s="22" t="str">
        <f>INDEX([1]общий!$F$4:$F$131,MATCH($C180,[1]общий!$C$4:$C$131,0))</f>
        <v>10 кю</v>
      </c>
      <c r="G180" s="22" t="str">
        <f>INDEX([1]общий!$G$4:$G$131,MATCH($C180,[1]общий!$C$4:$C$131,0))</f>
        <v>Белгородская область</v>
      </c>
      <c r="H180" s="22" t="str">
        <f>INDEX([1]общий!$H$4:$H$131,MATCH($C180,[1]общий!$C$4:$C$131,0))</f>
        <v>Белгород</v>
      </c>
      <c r="I180" s="22" t="str">
        <f>INDEX([1]общий!$I$4:$I$131,MATCH($C180,[1]общий!$C$4:$C$131,0))</f>
        <v>Зацепин К.Э. (БеКСАй)</v>
      </c>
      <c r="J180" s="5"/>
      <c r="K180" s="6">
        <v>2</v>
      </c>
    </row>
    <row r="181" spans="2:11" x14ac:dyDescent="0.25">
      <c r="B181" s="4">
        <v>3</v>
      </c>
      <c r="C181" s="4" t="s">
        <v>158</v>
      </c>
      <c r="D181" s="9" t="str">
        <f>INDEX([1]общий!D$4:D$131,MATCH($C181,[1]общий!C$4:C$131,0))</f>
        <v>ж</v>
      </c>
      <c r="E181" s="22">
        <f>INDEX([1]общий!$E$4:$E$131,MATCH($C181,[1]общий!$C$4:$C$131,0))</f>
        <v>39920</v>
      </c>
      <c r="F181" s="22" t="str">
        <f>INDEX([1]общий!$F$4:$F$131,MATCH($C181,[1]общий!$C$4:$C$131,0))</f>
        <v>9 кю</v>
      </c>
      <c r="G181" s="22"/>
      <c r="H181" s="22" t="str">
        <f>INDEX([1]общий!$H$4:$H$131,MATCH($C181,[1]общий!$C$4:$C$131,0))</f>
        <v>Москва</v>
      </c>
      <c r="I181" s="22" t="str">
        <f>INDEX([1]общий!$I$4:$I$131,MATCH($C181,[1]общий!$C$4:$C$131,0))</f>
        <v>Карашевский А.В.</v>
      </c>
      <c r="J181" s="5"/>
      <c r="K181" s="6">
        <v>3</v>
      </c>
    </row>
    <row r="182" spans="2:11" x14ac:dyDescent="0.25">
      <c r="B182" s="4">
        <v>4</v>
      </c>
      <c r="C182" s="4" t="s">
        <v>147</v>
      </c>
      <c r="D182" s="9" t="str">
        <f>INDEX([1]общий!D$4:D$131,MATCH($C182,[1]общий!C$4:C$131,0))</f>
        <v>ж</v>
      </c>
      <c r="E182" s="22">
        <f>INDEX([1]общий!$E$4:$E$131,MATCH($C182,[1]общий!$C$4:$C$131,0))</f>
        <v>40136</v>
      </c>
      <c r="F182" s="22" t="str">
        <f>INDEX([1]общий!$F$4:$F$131,MATCH($C182,[1]общий!$C$4:$C$131,0))</f>
        <v>6кю</v>
      </c>
      <c r="G182" s="22" t="str">
        <f>INDEX([1]общий!$G$4:$G$131,MATCH($C182,[1]общий!$C$4:$C$131,0))</f>
        <v>Белгородская область</v>
      </c>
      <c r="H182" s="22" t="str">
        <f>INDEX([1]общий!$H$4:$H$131,MATCH($C182,[1]общий!$C$4:$C$131,0))</f>
        <v>Белгород</v>
      </c>
      <c r="I182" s="22" t="str">
        <f>INDEX([1]общий!$I$4:$I$131,MATCH($C182,[1]общий!$C$4:$C$131,0))</f>
        <v>Шаров Ю.Г. (БеКСАй)</v>
      </c>
      <c r="J182" s="5"/>
      <c r="K182" s="6">
        <v>3</v>
      </c>
    </row>
    <row r="183" spans="2:11" x14ac:dyDescent="0.25">
      <c r="B183" s="4">
        <v>5</v>
      </c>
      <c r="C183" s="4" t="s">
        <v>144</v>
      </c>
      <c r="D183" s="9" t="str">
        <f>INDEX([1]общий!D$4:D$131,MATCH($C183,[1]общий!C$4:C$131,0))</f>
        <v>ж</v>
      </c>
      <c r="E183" s="22">
        <f>INDEX([1]общий!$E$4:$E$131,MATCH($C183,[1]общий!$C$4:$C$131,0))</f>
        <v>39754</v>
      </c>
      <c r="F183" s="22" t="str">
        <f>INDEX([1]общий!$F$4:$F$131,MATCH($C183,[1]общий!$C$4:$C$131,0))</f>
        <v>8 кю</v>
      </c>
      <c r="G183" s="22" t="str">
        <f>INDEX([1]общий!$G$4:$G$131,MATCH($C183,[1]общий!$C$4:$C$131,0))</f>
        <v>Белгородская область</v>
      </c>
      <c r="H183" s="22" t="str">
        <f>INDEX([1]общий!$H$4:$H$131,MATCH($C183,[1]общий!$C$4:$C$131,0))</f>
        <v>Белгород</v>
      </c>
      <c r="I183" s="22" t="str">
        <f>INDEX([1]общий!$I$4:$I$131,MATCH($C183,[1]общий!$C$4:$C$131,0))</f>
        <v>Юркич А.Н (Бексай)</v>
      </c>
      <c r="J183" s="5"/>
      <c r="K183" s="6" t="s">
        <v>16</v>
      </c>
    </row>
    <row r="184" spans="2:11" x14ac:dyDescent="0.25">
      <c r="B184" s="4">
        <v>6</v>
      </c>
      <c r="C184" s="4" t="s">
        <v>164</v>
      </c>
      <c r="D184" s="9" t="str">
        <f>INDEX([1]общий!D$4:D$131,MATCH($C184,[1]общий!C$4:C$131,0))</f>
        <v>ж</v>
      </c>
      <c r="E184" s="22">
        <f>INDEX([1]общий!$E$4:$E$131,MATCH($C184,[1]общий!$C$4:$C$131,0))</f>
        <v>40233</v>
      </c>
      <c r="F184" s="22" t="str">
        <f>INDEX([1]общий!$F$4:$F$131,MATCH($C184,[1]общий!$C$4:$C$131,0))</f>
        <v>7 кю</v>
      </c>
      <c r="G184" s="22"/>
      <c r="H184" s="22" t="str">
        <f>INDEX([1]общий!$H$4:$H$131,MATCH($C184,[1]общий!$C$4:$C$131,0))</f>
        <v>Москва</v>
      </c>
      <c r="I184" s="22" t="str">
        <f>INDEX([1]общий!$I$4:$I$131,MATCH($C184,[1]общий!$C$4:$C$131,0))</f>
        <v>Королёва Е.А.</v>
      </c>
      <c r="J184" s="5"/>
      <c r="K184" s="6" t="s">
        <v>16</v>
      </c>
    </row>
    <row r="185" spans="2:11" x14ac:dyDescent="0.25">
      <c r="B185" s="4">
        <v>7</v>
      </c>
      <c r="C185" s="4" t="s">
        <v>35</v>
      </c>
      <c r="D185" s="9" t="str">
        <f>INDEX([1]общий!D$4:D$131,MATCH($C185,[1]общий!C$4:C$131,0))</f>
        <v>ж</v>
      </c>
      <c r="E185" s="22">
        <f>INDEX([1]общий!$E$4:$E$131,MATCH($C185,[1]общий!$C$4:$C$131,0))</f>
        <v>40039</v>
      </c>
      <c r="F185" s="22" t="str">
        <f>INDEX([1]общий!$F$4:$F$131,MATCH($C185,[1]общий!$C$4:$C$131,0))</f>
        <v>6кю</v>
      </c>
      <c r="G185" s="22" t="str">
        <f>INDEX([1]общий!$G$4:$G$131,MATCH($C185,[1]общий!$C$4:$C$131,0))</f>
        <v>Владимирская область</v>
      </c>
      <c r="H185" s="22" t="str">
        <f>INDEX([1]общий!$H$4:$H$131,MATCH($C185,[1]общий!$C$4:$C$131,0))</f>
        <v>Владимир</v>
      </c>
      <c r="I185" s="22" t="str">
        <f>INDEX([1]общий!$I$4:$I$131,MATCH($C185,[1]общий!$C$4:$C$131,0))</f>
        <v>Тряпицын Н.С. (Снежный Барс)</v>
      </c>
      <c r="J185" s="5"/>
      <c r="K185" s="6" t="s">
        <v>16</v>
      </c>
    </row>
    <row r="186" spans="2:11" x14ac:dyDescent="0.25">
      <c r="B186" s="4">
        <v>8</v>
      </c>
      <c r="C186" s="4" t="s">
        <v>34</v>
      </c>
      <c r="D186" s="9" t="str">
        <f>INDEX([1]общий!D$4:D$131,MATCH($C186,[1]общий!C$4:C$131,0))</f>
        <v>ж</v>
      </c>
      <c r="E186" s="22">
        <f>INDEX([1]общий!$E$4:$E$131,MATCH($C186,[1]общий!$C$4:$C$131,0))</f>
        <v>40039</v>
      </c>
      <c r="F186" s="22" t="str">
        <f>INDEX([1]общий!$F$4:$F$131,MATCH($C186,[1]общий!$C$4:$C$131,0))</f>
        <v>6КЮ</v>
      </c>
      <c r="G186" s="22" t="str">
        <f>INDEX([1]общий!$G$4:$G$131,MATCH($C186,[1]общий!$C$4:$C$131,0))</f>
        <v>Владимирская область</v>
      </c>
      <c r="H186" s="22" t="str">
        <f>INDEX([1]общий!$H$4:$H$131,MATCH($C186,[1]общий!$C$4:$C$131,0))</f>
        <v>Владимир</v>
      </c>
      <c r="I186" s="22" t="str">
        <f>INDEX([1]общий!$I$4:$I$131,MATCH($C186,[1]общий!$C$4:$C$131,0))</f>
        <v>Тряпицын Н.С. (Снежный Барс)</v>
      </c>
      <c r="J186" s="5"/>
      <c r="K186" s="6" t="s">
        <v>16</v>
      </c>
    </row>
    <row r="187" spans="2:11" x14ac:dyDescent="0.25">
      <c r="B187" s="4">
        <v>9</v>
      </c>
      <c r="C187" s="4" t="s">
        <v>52</v>
      </c>
      <c r="D187" s="9" t="str">
        <f>INDEX([1]общий!D$4:D$131,MATCH($C187,[1]общий!C$4:C$131,0))</f>
        <v>ж</v>
      </c>
      <c r="E187" s="22">
        <f>INDEX([1]общий!$E$4:$E$131,MATCH($C187,[1]общий!$C$4:$C$131,0))</f>
        <v>39705</v>
      </c>
      <c r="F187" s="22" t="str">
        <f>INDEX([1]общий!$F$4:$F$131,MATCH($C187,[1]общий!$C$4:$C$131,0))</f>
        <v>8кю</v>
      </c>
      <c r="G187" s="22"/>
      <c r="H187" s="22" t="str">
        <f>INDEX([1]общий!$H$4:$H$131,MATCH($C187,[1]общий!$C$4:$C$131,0))</f>
        <v>Москва</v>
      </c>
      <c r="I187" s="22" t="str">
        <f>INDEX([1]общий!$I$4:$I$131,MATCH($C187,[1]общий!$C$4:$C$131,0))</f>
        <v>Веретенников Р.В</v>
      </c>
      <c r="J187" s="5"/>
      <c r="K187" s="6" t="s">
        <v>95</v>
      </c>
    </row>
    <row r="188" spans="2:11" x14ac:dyDescent="0.25">
      <c r="B188" s="4">
        <v>10</v>
      </c>
      <c r="C188" s="4" t="s">
        <v>165</v>
      </c>
      <c r="D188" s="9" t="str">
        <f>INDEX([1]общий!D$4:D$131,MATCH($C188,[1]общий!C$4:C$131,0))</f>
        <v>ж</v>
      </c>
      <c r="E188" s="22">
        <f>INDEX([1]общий!$E$4:$E$131,MATCH($C188,[1]общий!$C$4:$C$131,0))</f>
        <v>40305</v>
      </c>
      <c r="F188" s="22" t="str">
        <f>INDEX([1]общий!$F$4:$F$131,MATCH($C188,[1]общий!$C$4:$C$131,0))</f>
        <v>9 кю</v>
      </c>
      <c r="G188" s="22"/>
      <c r="H188" s="22" t="str">
        <f>INDEX([1]общий!$H$4:$H$131,MATCH($C188,[1]общий!$C$4:$C$131,0))</f>
        <v>Москва</v>
      </c>
      <c r="I188" s="22" t="str">
        <f>INDEX([1]общий!$I$4:$I$131,MATCH($C188,[1]общий!$C$4:$C$131,0))</f>
        <v>Шрамков</v>
      </c>
      <c r="J188" s="5"/>
      <c r="K188" s="6" t="s">
        <v>95</v>
      </c>
    </row>
    <row r="189" spans="2:11" ht="15.75" thickBot="1" x14ac:dyDescent="0.3">
      <c r="B189" s="4">
        <v>11</v>
      </c>
      <c r="C189" s="4" t="s">
        <v>97</v>
      </c>
      <c r="D189" s="9" t="str">
        <f>INDEX([1]общий!D$4:D$131,MATCH($C189,[1]общий!C$4:C$131,0))</f>
        <v>ж</v>
      </c>
      <c r="E189" s="22">
        <f>INDEX([1]общий!$E$4:$E$131,MATCH($C189,[1]общий!$C$4:$C$131,0))</f>
        <v>40277</v>
      </c>
      <c r="F189" s="22" t="str">
        <f>INDEX([1]общий!$F$4:$F$131,MATCH($C189,[1]общий!$C$4:$C$131,0))</f>
        <v>6 кю</v>
      </c>
      <c r="G189" s="22" t="str">
        <f>INDEX([1]общий!$G$4:$G$131,MATCH($C189,[1]общий!$C$4:$C$131,0))</f>
        <v>Курская область</v>
      </c>
      <c r="H189" s="22" t="str">
        <f>INDEX([1]общий!$H$4:$H$131,MATCH($C189,[1]общий!$C$4:$C$131,0))</f>
        <v>Курск</v>
      </c>
      <c r="I189" s="22" t="str">
        <f>INDEX([1]общий!$I$4:$I$131,MATCH($C189,[1]общий!$C$4:$C$131,0))</f>
        <v>Пьянков А.Н. (КРО ФТА)</v>
      </c>
      <c r="J189" s="5"/>
      <c r="K189" s="6" t="s">
        <v>95</v>
      </c>
    </row>
    <row r="190" spans="2:11" ht="15.75" thickBot="1" x14ac:dyDescent="0.3">
      <c r="B190" s="53" t="s">
        <v>33</v>
      </c>
      <c r="C190" s="54"/>
      <c r="D190" s="54"/>
      <c r="E190" s="54"/>
      <c r="F190" s="54"/>
      <c r="G190" s="54"/>
      <c r="H190" s="54"/>
      <c r="I190" s="54"/>
      <c r="J190" s="54"/>
      <c r="K190" s="55"/>
    </row>
    <row r="191" spans="2:11" x14ac:dyDescent="0.25">
      <c r="B191" s="4">
        <v>1</v>
      </c>
      <c r="C191" s="4" t="s">
        <v>166</v>
      </c>
      <c r="D191" s="9" t="str">
        <f>INDEX([1]общий!D$4:D$131,MATCH($C191,[1]общий!C$4:C$131,0))</f>
        <v xml:space="preserve">м </v>
      </c>
      <c r="E191" s="22">
        <f>INDEX([1]общий!$E$4:$E$131,MATCH($C191,[1]общий!$C$4:$C$131,0))</f>
        <v>39949</v>
      </c>
      <c r="F191" s="22" t="str">
        <f>INDEX([1]общий!$F$4:$F$131,MATCH($C191,[1]общий!$C$4:$C$131,0))</f>
        <v>7 кю</v>
      </c>
      <c r="G191" s="22"/>
      <c r="H191" s="22" t="str">
        <f>INDEX([1]общий!$H$4:$H$131,MATCH($C191,[1]общий!$C$4:$C$131,0))</f>
        <v>Москва</v>
      </c>
      <c r="I191" s="22" t="str">
        <f>INDEX([1]общий!$I$4:$I$131,MATCH($C191,[1]общий!$C$4:$C$131,0))</f>
        <v>Веретенников Р.В</v>
      </c>
      <c r="J191" s="5"/>
      <c r="K191" s="6" t="s">
        <v>38</v>
      </c>
    </row>
    <row r="192" spans="2:11" x14ac:dyDescent="0.25">
      <c r="B192" s="4">
        <v>2</v>
      </c>
      <c r="C192" s="4" t="s">
        <v>167</v>
      </c>
      <c r="D192" s="9" t="str">
        <f>INDEX([1]общий!D$4:D$131,MATCH($C192,[1]общий!C$4:C$131,0))</f>
        <v>м</v>
      </c>
      <c r="E192" s="22">
        <f>INDEX([1]общий!$E$4:$E$131,MATCH($C192,[1]общий!$C$4:$C$131,0))</f>
        <v>39954</v>
      </c>
      <c r="F192" s="22" t="str">
        <f>INDEX([1]общий!$F$4:$F$131,MATCH($C192,[1]общий!$C$4:$C$131,0))</f>
        <v>7 кю</v>
      </c>
      <c r="G192" s="22"/>
      <c r="H192" s="22" t="str">
        <f>INDEX([1]общий!$H$4:$H$131,MATCH($C192,[1]общий!$C$4:$C$131,0))</f>
        <v>Москва</v>
      </c>
      <c r="I192" s="22" t="str">
        <f>INDEX([1]общий!$I$4:$I$131,MATCH($C192,[1]общий!$C$4:$C$131,0))</f>
        <v>Токмаков В.И.</v>
      </c>
      <c r="J192" s="5"/>
      <c r="K192" s="6" t="s">
        <v>39</v>
      </c>
    </row>
    <row r="193" spans="2:11" x14ac:dyDescent="0.25">
      <c r="B193" s="4">
        <v>3</v>
      </c>
      <c r="C193" s="4" t="s">
        <v>50</v>
      </c>
      <c r="D193" s="9" t="str">
        <f>INDEX([1]общий!D$4:D$131,MATCH($C193,[1]общий!C$4:C$131,0))</f>
        <v>м</v>
      </c>
      <c r="E193" s="22">
        <f>INDEX([1]общий!$E$4:$E$131,MATCH($C193,[1]общий!$C$4:$C$131,0))</f>
        <v>39903</v>
      </c>
      <c r="F193" s="22" t="str">
        <f>INDEX([1]общий!$F$4:$F$131,MATCH($C193,[1]общий!$C$4:$C$131,0))</f>
        <v>6 кю</v>
      </c>
      <c r="G193" s="22"/>
      <c r="H193" s="22" t="str">
        <f>INDEX([1]общий!$H$4:$H$131,MATCH($C193,[1]общий!$C$4:$C$131,0))</f>
        <v>Москва</v>
      </c>
      <c r="I193" s="22" t="str">
        <f>INDEX([1]общий!$I$4:$I$131,MATCH($C193,[1]общий!$C$4:$C$131,0))</f>
        <v>Веретенников Р.В</v>
      </c>
      <c r="J193" s="5"/>
      <c r="K193" s="6" t="s">
        <v>40</v>
      </c>
    </row>
    <row r="194" spans="2:11" x14ac:dyDescent="0.25">
      <c r="B194" s="4">
        <v>4</v>
      </c>
      <c r="C194" s="4" t="s">
        <v>57</v>
      </c>
      <c r="D194" s="9" t="str">
        <f>INDEX([1]общий!D$4:D$131,MATCH($C194,[1]общий!C$4:C$131,0))</f>
        <v>м</v>
      </c>
      <c r="E194" s="22">
        <f>INDEX([1]общий!$E$4:$E$131,MATCH($C194,[1]общий!$C$4:$C$131,0))</f>
        <v>39686</v>
      </c>
      <c r="F194" s="22" t="str">
        <f>INDEX([1]общий!$F$4:$F$131,MATCH($C194,[1]общий!$C$4:$C$131,0))</f>
        <v>6 кю</v>
      </c>
      <c r="G194" s="22"/>
      <c r="H194" s="22" t="str">
        <f>INDEX([1]общий!$H$4:$H$131,MATCH($C194,[1]общий!$C$4:$C$131,0))</f>
        <v>Москва</v>
      </c>
      <c r="I194" s="22" t="str">
        <f>INDEX([1]общий!$I$4:$I$131,MATCH($C194,[1]общий!$C$4:$C$131,0))</f>
        <v>Карашевский А.В.</v>
      </c>
      <c r="J194" s="5"/>
      <c r="K194" s="6" t="s">
        <v>40</v>
      </c>
    </row>
    <row r="195" spans="2:11" x14ac:dyDescent="0.25">
      <c r="B195" s="4">
        <v>5</v>
      </c>
      <c r="C195" s="4" t="s">
        <v>168</v>
      </c>
      <c r="D195" s="9" t="str">
        <f>INDEX([1]общий!D$4:D$131,MATCH($C195,[1]общий!C$4:C$131,0))</f>
        <v>м</v>
      </c>
      <c r="E195" s="22">
        <f>INDEX([1]общий!$E$4:$E$131,MATCH($C195,[1]общий!$C$4:$C$131,0))</f>
        <v>40295</v>
      </c>
      <c r="F195" s="22" t="str">
        <f>INDEX([1]общий!$F$4:$F$131,MATCH($C195,[1]общий!$C$4:$C$131,0))</f>
        <v>8кю</v>
      </c>
      <c r="G195" s="22" t="str">
        <f>INDEX([1]общий!$G$4:$G$131,MATCH($C195,[1]общий!$C$4:$C$131,0))</f>
        <v>Московская область</v>
      </c>
      <c r="H195" s="22" t="str">
        <f>INDEX([1]общий!$H$4:$H$131,MATCH($C195,[1]общий!$C$4:$C$131,0))</f>
        <v>Реутов</v>
      </c>
      <c r="I195" s="22" t="str">
        <f>INDEX([1]общий!$I$4:$I$131,MATCH($C195,[1]общий!$C$4:$C$131,0))</f>
        <v>Гун И.С.</v>
      </c>
      <c r="J195" s="5"/>
      <c r="K195" s="6" t="s">
        <v>46</v>
      </c>
    </row>
    <row r="196" spans="2:11" x14ac:dyDescent="0.25">
      <c r="B196" s="4">
        <v>6</v>
      </c>
      <c r="C196" s="4" t="s">
        <v>148</v>
      </c>
      <c r="D196" s="9" t="str">
        <f>INDEX([1]общий!D$4:D$131,MATCH($C196,[1]общий!C$4:C$131,0))</f>
        <v>м</v>
      </c>
      <c r="E196" s="22">
        <f>INDEX([1]общий!$E$4:$E$131,MATCH($C196,[1]общий!$C$4:$C$131,0))</f>
        <v>40218</v>
      </c>
      <c r="F196" s="22" t="str">
        <f>INDEX([1]общий!$F$4:$F$131,MATCH($C196,[1]общий!$C$4:$C$131,0))</f>
        <v>8кю</v>
      </c>
      <c r="G196" s="22" t="str">
        <f>INDEX([1]общий!$G$4:$G$131,MATCH($C196,[1]общий!$C$4:$C$131,0))</f>
        <v>Московская область</v>
      </c>
      <c r="H196" s="22" t="str">
        <f>INDEX([1]общий!$H$4:$H$131,MATCH($C196,[1]общий!$C$4:$C$131,0))</f>
        <v>Реутов</v>
      </c>
      <c r="I196" s="22" t="str">
        <f>INDEX([1]общий!$I$4:$I$131,MATCH($C196,[1]общий!$C$4:$C$131,0))</f>
        <v>Попова С.А.</v>
      </c>
      <c r="J196" s="5"/>
      <c r="K196" s="6" t="s">
        <v>46</v>
      </c>
    </row>
    <row r="197" spans="2:11" x14ac:dyDescent="0.25">
      <c r="B197" s="4">
        <v>7</v>
      </c>
      <c r="C197" s="4" t="s">
        <v>169</v>
      </c>
      <c r="D197" s="9" t="str">
        <f>INDEX([1]общий!D$4:D$131,MATCH($C197,[1]общий!C$4:C$131,0))</f>
        <v>м</v>
      </c>
      <c r="E197" s="22">
        <f>INDEX([1]общий!$E$4:$E$131,MATCH($C197,[1]общий!$C$4:$C$131,0))</f>
        <v>40223</v>
      </c>
      <c r="F197" s="22" t="str">
        <f>INDEX([1]общий!$F$4:$F$131,MATCH($C197,[1]общий!$C$4:$C$131,0))</f>
        <v>7 кю</v>
      </c>
      <c r="G197" s="22"/>
      <c r="H197" s="22" t="str">
        <f>INDEX([1]общий!$H$4:$H$131,MATCH($C197,[1]общий!$C$4:$C$131,0))</f>
        <v>Москва</v>
      </c>
      <c r="I197" s="22" t="str">
        <f>INDEX([1]общий!$I$4:$I$131,MATCH($C197,[1]общий!$C$4:$C$131,0))</f>
        <v>Шрамков</v>
      </c>
      <c r="J197" s="5"/>
      <c r="K197" s="6" t="s">
        <v>46</v>
      </c>
    </row>
    <row r="198" spans="2:11" x14ac:dyDescent="0.25">
      <c r="B198" s="4">
        <v>8</v>
      </c>
      <c r="C198" s="4" t="s">
        <v>146</v>
      </c>
      <c r="D198" s="9" t="str">
        <f>INDEX([1]общий!D$4:D$131,MATCH($C198,[1]общий!C$4:C$131,0))</f>
        <v>м</v>
      </c>
      <c r="E198" s="22" t="str">
        <f>INDEX([1]общий!$E$4:$E$131,MATCH($C198,[1]общий!$C$4:$C$131,0))</f>
        <v>10.09.2008</v>
      </c>
      <c r="F198" s="22" t="str">
        <f>INDEX([1]общий!$F$4:$F$131,MATCH($C198,[1]общий!$C$4:$C$131,0))</f>
        <v>7 кю</v>
      </c>
      <c r="G198" s="22" t="str">
        <f>INDEX([1]общий!$G$4:$G$131,MATCH($C198,[1]общий!$C$4:$C$131,0))</f>
        <v>Белгородская область</v>
      </c>
      <c r="H198" s="22" t="str">
        <f>INDEX([1]общий!$H$4:$H$131,MATCH($C198,[1]общий!$C$4:$C$131,0))</f>
        <v>Белгород</v>
      </c>
      <c r="I198" s="22" t="str">
        <f>INDEX([1]общий!$I$4:$I$131,MATCH($C198,[1]общий!$C$4:$C$131,0))</f>
        <v>Кравченко Т.Л. (БеКСАй)</v>
      </c>
      <c r="J198" s="5"/>
      <c r="K198" s="6" t="s">
        <v>46</v>
      </c>
    </row>
    <row r="199" spans="2:11" x14ac:dyDescent="0.25">
      <c r="B199" s="4">
        <v>9</v>
      </c>
      <c r="C199" s="4" t="s">
        <v>170</v>
      </c>
      <c r="D199" s="9" t="str">
        <f>INDEX([1]общий!D$4:D$131,MATCH($C199,[1]общий!C$4:C$131,0))</f>
        <v>м</v>
      </c>
      <c r="E199" s="22">
        <f>INDEX([1]общий!$E$4:$E$131,MATCH($C199,[1]общий!$C$4:$C$131,0))</f>
        <v>39653</v>
      </c>
      <c r="F199" s="22" t="str">
        <f>INDEX([1]общий!$F$4:$F$131,MATCH($C199,[1]общий!$C$4:$C$131,0))</f>
        <v>н.а.</v>
      </c>
      <c r="G199" s="22"/>
      <c r="H199" s="22" t="str">
        <f>INDEX([1]общий!$H$4:$H$131,MATCH($C199,[1]общий!$C$4:$C$131,0))</f>
        <v>Москва</v>
      </c>
      <c r="I199" s="22" t="str">
        <f>INDEX([1]общий!$I$4:$I$131,MATCH($C199,[1]общий!$C$4:$C$131,0))</f>
        <v>Шрамков М.С.</v>
      </c>
      <c r="J199" s="5"/>
      <c r="K199" s="6" t="s">
        <v>26</v>
      </c>
    </row>
    <row r="200" spans="2:11" ht="15.75" thickBot="1" x14ac:dyDescent="0.3">
      <c r="B200" s="4">
        <v>10</v>
      </c>
      <c r="C200" s="4" t="s">
        <v>171</v>
      </c>
      <c r="D200" s="9" t="str">
        <f>INDEX([1]общий!D$4:D$131,MATCH($C200,[1]общий!C$4:C$131,0))</f>
        <v>м</v>
      </c>
      <c r="E200" s="22">
        <f>INDEX([1]общий!$E$4:$E$131,MATCH($C200,[1]общий!$C$4:$C$131,0))</f>
        <v>39603</v>
      </c>
      <c r="F200" s="22" t="str">
        <f>INDEX([1]общий!$F$4:$F$131,MATCH($C200,[1]общий!$C$4:$C$131,0))</f>
        <v>8 кю</v>
      </c>
      <c r="G200" s="22" t="str">
        <f>INDEX([1]общий!$G$4:$G$131,MATCH($C200,[1]общий!$C$4:$C$131,0))</f>
        <v>Курская область</v>
      </c>
      <c r="H200" s="22" t="str">
        <f>INDEX([1]общий!$H$4:$H$131,MATCH($C200,[1]общий!$C$4:$C$131,0))</f>
        <v>Курск</v>
      </c>
      <c r="I200" s="22" t="str">
        <f>INDEX([1]общий!$I$4:$I$131,MATCH($C200,[1]общий!$C$4:$C$131,0))</f>
        <v>Щепихин А.А. (КРО ФТА)</v>
      </c>
      <c r="J200" s="5"/>
      <c r="K200" s="6" t="s">
        <v>26</v>
      </c>
    </row>
    <row r="201" spans="2:11" ht="16.5" thickBot="1" x14ac:dyDescent="0.3">
      <c r="B201" s="56" t="s">
        <v>111</v>
      </c>
      <c r="C201" s="57"/>
      <c r="D201" s="57"/>
      <c r="E201" s="57"/>
      <c r="F201" s="57"/>
      <c r="G201" s="57"/>
      <c r="H201" s="57"/>
      <c r="I201" s="57"/>
      <c r="J201" s="57"/>
      <c r="K201" s="58"/>
    </row>
    <row r="202" spans="2:11" ht="15.75" thickBot="1" x14ac:dyDescent="0.3">
      <c r="B202" s="53" t="s">
        <v>29</v>
      </c>
      <c r="C202" s="59"/>
      <c r="D202" s="59"/>
      <c r="E202" s="59"/>
      <c r="F202" s="59"/>
      <c r="G202" s="59"/>
      <c r="H202" s="59"/>
      <c r="I202" s="59"/>
      <c r="J202" s="59"/>
      <c r="K202" s="60"/>
    </row>
    <row r="203" spans="2:11" x14ac:dyDescent="0.25">
      <c r="B203" s="35">
        <v>1</v>
      </c>
      <c r="C203" s="35" t="s">
        <v>56</v>
      </c>
      <c r="D203" s="9" t="str">
        <f>INDEX([1]общий!D$4:D$131,MATCH($C203,[1]общий!C$4:C$131,0))</f>
        <v>м</v>
      </c>
      <c r="E203" s="22">
        <f>INDEX([1]общий!$E$4:$E$131,MATCH($C203,[1]общий!$C$4:$C$131,0))</f>
        <v>39293</v>
      </c>
      <c r="F203" s="22" t="str">
        <f>INDEX([1]общий!$F$4:$F$131,MATCH($C203,[1]общий!$C$4:$C$131,0))</f>
        <v>6 кю</v>
      </c>
      <c r="G203" s="22"/>
      <c r="H203" s="22" t="str">
        <f>INDEX([1]общий!$H$4:$H$131,MATCH($C203,[1]общий!$C$4:$C$131,0))</f>
        <v>Москва</v>
      </c>
      <c r="I203" s="22" t="str">
        <f>INDEX([1]общий!$I$4:$I$131,MATCH($C203,[1]общий!$C$4:$C$131,0))</f>
        <v>Карашевский А.В.</v>
      </c>
      <c r="J203" s="36">
        <v>23</v>
      </c>
      <c r="K203" s="36" t="s">
        <v>38</v>
      </c>
    </row>
    <row r="204" spans="2:11" x14ac:dyDescent="0.25">
      <c r="B204" s="4">
        <v>2</v>
      </c>
      <c r="C204" s="4" t="s">
        <v>57</v>
      </c>
      <c r="D204" s="9" t="str">
        <f>INDEX([1]общий!D$4:D$131,MATCH($C204,[1]общий!C$4:C$131,0))</f>
        <v>м</v>
      </c>
      <c r="E204" s="22">
        <f>INDEX([1]общий!$E$4:$E$131,MATCH($C204,[1]общий!$C$4:$C$131,0))</f>
        <v>39686</v>
      </c>
      <c r="F204" s="22" t="str">
        <f>INDEX([1]общий!$F$4:$F$131,MATCH($C204,[1]общий!$C$4:$C$131,0))</f>
        <v>6 кю</v>
      </c>
      <c r="G204" s="22"/>
      <c r="H204" s="22" t="str">
        <f>INDEX([1]общий!$H$4:$H$131,MATCH($C204,[1]общий!$C$4:$C$131,0))</f>
        <v>Москва</v>
      </c>
      <c r="I204" s="22" t="str">
        <f>INDEX([1]общий!$I$4:$I$131,MATCH($C204,[1]общий!$C$4:$C$131,0))</f>
        <v>Карашевский А.В.</v>
      </c>
      <c r="J204" s="20">
        <v>23</v>
      </c>
      <c r="K204" s="20" t="s">
        <v>38</v>
      </c>
    </row>
    <row r="205" spans="2:11" x14ac:dyDescent="0.25">
      <c r="B205" s="4">
        <v>3</v>
      </c>
      <c r="C205" s="19" t="s">
        <v>58</v>
      </c>
      <c r="D205" s="9" t="str">
        <f>INDEX([1]общий!D$4:D$131,MATCH($C205,[1]общий!C$4:C$131,0))</f>
        <v>ж</v>
      </c>
      <c r="E205" s="22">
        <f>INDEX([1]общий!$E$4:$E$131,MATCH($C205,[1]общий!$C$4:$C$131,0))</f>
        <v>39546</v>
      </c>
      <c r="F205" s="22" t="str">
        <f>INDEX([1]общий!$F$4:$F$131,MATCH($C205,[1]общий!$C$4:$C$131,0))</f>
        <v>6 кю</v>
      </c>
      <c r="G205" s="22" t="str">
        <f>INDEX([1]общий!$G$4:$G$131,MATCH($C205,[1]общий!$C$4:$C$131,0))</f>
        <v>Белгородская область</v>
      </c>
      <c r="H205" s="22" t="str">
        <f>INDEX([1]общий!$H$4:$H$131,MATCH($C205,[1]общий!$C$4:$C$131,0))</f>
        <v>Белгород</v>
      </c>
      <c r="I205" s="22" t="str">
        <f>INDEX([1]общий!$I$4:$I$131,MATCH($C205,[1]общий!$C$4:$C$131,0))</f>
        <v>Бекетов О.В. (БеКСАй)</v>
      </c>
      <c r="J205" s="20">
        <v>22</v>
      </c>
      <c r="K205" s="20" t="s">
        <v>39</v>
      </c>
    </row>
    <row r="206" spans="2:11" x14ac:dyDescent="0.25">
      <c r="B206" s="4">
        <v>4</v>
      </c>
      <c r="C206" s="4" t="s">
        <v>172</v>
      </c>
      <c r="D206" s="9" t="str">
        <f>INDEX([1]общий!D$4:D$131,MATCH($C206,[1]общий!C$4:C$131,0))</f>
        <v>м</v>
      </c>
      <c r="E206" s="22">
        <f>INDEX([1]общий!$E$4:$E$131,MATCH($C206,[1]общий!$C$4:$C$131,0))</f>
        <v>39785</v>
      </c>
      <c r="F206" s="22" t="str">
        <f>INDEX([1]общий!$F$4:$F$131,MATCH($C206,[1]общий!$C$4:$C$131,0))</f>
        <v>9 кю</v>
      </c>
      <c r="G206" s="22" t="str">
        <f>INDEX([1]общий!$G$4:$G$131,MATCH($C206,[1]общий!$C$4:$C$131,0))</f>
        <v>Белгородская область</v>
      </c>
      <c r="H206" s="22" t="str">
        <f>INDEX([1]общий!$H$4:$H$131,MATCH($C206,[1]общий!$C$4:$C$131,0))</f>
        <v>Белгород</v>
      </c>
      <c r="I206" s="22" t="str">
        <f>INDEX([1]общий!$I$4:$I$131,MATCH($C206,[1]общий!$C$4:$C$131,0))</f>
        <v>Зубарев Ю.А. (БеКСАй)</v>
      </c>
      <c r="J206" s="20">
        <v>22</v>
      </c>
      <c r="K206" s="20" t="s">
        <v>39</v>
      </c>
    </row>
    <row r="207" spans="2:11" x14ac:dyDescent="0.25">
      <c r="B207" s="4">
        <v>5</v>
      </c>
      <c r="C207" s="4" t="s">
        <v>173</v>
      </c>
      <c r="D207" s="9" t="str">
        <f>INDEX([1]общий!D$4:D$131,MATCH($C207,[1]общий!C$4:C$131,0))</f>
        <v>м</v>
      </c>
      <c r="E207" s="22">
        <f>INDEX([1]общий!$E$4:$E$131,MATCH($C207,[1]общий!$C$4:$C$131,0))</f>
        <v>39055</v>
      </c>
      <c r="F207" s="22" t="str">
        <f>INDEX([1]общий!$F$4:$F$131,MATCH($C207,[1]общий!$C$4:$C$131,0))</f>
        <v>6 кю</v>
      </c>
      <c r="G207" s="22" t="str">
        <f>INDEX([1]общий!$G$4:$G$131,MATCH($C207,[1]общий!$C$4:$C$131,0))</f>
        <v>Белгородская область</v>
      </c>
      <c r="H207" s="22" t="str">
        <f>INDEX([1]общий!$H$4:$H$131,MATCH($C207,[1]общий!$C$4:$C$131,0))</f>
        <v>Белгород</v>
      </c>
      <c r="I207" s="22" t="str">
        <f>INDEX([1]общий!$I$4:$I$131,MATCH($C207,[1]общий!$C$4:$C$131,0))</f>
        <v>Бекетов О.В. (БеКСАй)</v>
      </c>
      <c r="J207" s="20">
        <v>21</v>
      </c>
      <c r="K207" s="20" t="s">
        <v>40</v>
      </c>
    </row>
    <row r="208" spans="2:11" x14ac:dyDescent="0.25">
      <c r="B208" s="4">
        <v>6</v>
      </c>
      <c r="C208" s="4" t="s">
        <v>174</v>
      </c>
      <c r="D208" s="9" t="str">
        <f>INDEX([1]общий!D$4:D$131,MATCH($C208,[1]общий!C$4:C$131,0))</f>
        <v>м</v>
      </c>
      <c r="E208" s="22">
        <f>INDEX([1]общий!$E$4:$E$131,MATCH($C208,[1]общий!$C$4:$C$131,0))</f>
        <v>39890</v>
      </c>
      <c r="F208" s="22" t="str">
        <f>INDEX([1]общий!$F$4:$F$131,MATCH($C208,[1]общий!$C$4:$C$131,0))</f>
        <v>7 кю</v>
      </c>
      <c r="G208" s="22" t="str">
        <f>INDEX([1]общий!$G$4:$G$131,MATCH($C208,[1]общий!$C$4:$C$131,0))</f>
        <v>Белгородская область</v>
      </c>
      <c r="H208" s="22" t="str">
        <f>INDEX([1]общий!$H$4:$H$131,MATCH($C208,[1]общий!$C$4:$C$131,0))</f>
        <v>Белгород</v>
      </c>
      <c r="I208" s="22" t="str">
        <f>INDEX([1]общий!$I$4:$I$131,MATCH($C208,[1]общий!$C$4:$C$131,0))</f>
        <v>Ковальчук П.В. (БеКСАй)</v>
      </c>
      <c r="J208" s="20">
        <v>21</v>
      </c>
      <c r="K208" s="20" t="s">
        <v>40</v>
      </c>
    </row>
    <row r="209" spans="2:11" x14ac:dyDescent="0.25">
      <c r="B209" s="4">
        <v>7</v>
      </c>
      <c r="C209" s="4" t="s">
        <v>175</v>
      </c>
      <c r="D209" s="9" t="str">
        <f>INDEX([1]общий!D$4:D$131,MATCH($C209,[1]общий!C$4:C$131,0))</f>
        <v>м</v>
      </c>
      <c r="E209" s="22">
        <f>INDEX([1]общий!$E$4:$E$131,MATCH($C209,[1]общий!$C$4:$C$131,0))</f>
        <v>39448</v>
      </c>
      <c r="F209" s="22" t="str">
        <f>INDEX([1]общий!$F$4:$F$131,MATCH($C209,[1]общий!$C$4:$C$131,0))</f>
        <v>8 кю</v>
      </c>
      <c r="G209" s="22" t="str">
        <f>INDEX([1]общий!$G$4:$G$131,MATCH($C209,[1]общий!$C$4:$C$131,0))</f>
        <v>Белгородская область</v>
      </c>
      <c r="H209" s="22" t="str">
        <f>INDEX([1]общий!$H$4:$H$131,MATCH($C209,[1]общий!$C$4:$C$131,0))</f>
        <v>Белгород</v>
      </c>
      <c r="I209" s="22" t="str">
        <f>INDEX([1]общий!$I$4:$I$131,MATCH($C209,[1]общий!$C$4:$C$131,0))</f>
        <v>Кравченко Т.Л. (БеКСАй)</v>
      </c>
      <c r="J209" s="20">
        <v>21</v>
      </c>
      <c r="K209" s="20" t="s">
        <v>40</v>
      </c>
    </row>
    <row r="210" spans="2:11" x14ac:dyDescent="0.25">
      <c r="B210" s="4">
        <v>8</v>
      </c>
      <c r="C210" s="4" t="s">
        <v>176</v>
      </c>
      <c r="D210" s="9" t="str">
        <f>INDEX([1]общий!D$4:D$131,MATCH($C210,[1]общий!C$4:C$131,0))</f>
        <v>м</v>
      </c>
      <c r="E210" s="22">
        <f>INDEX([1]общий!$E$4:$E$131,MATCH($C210,[1]общий!$C$4:$C$131,0))</f>
        <v>25934</v>
      </c>
      <c r="F210" s="22" t="str">
        <f>INDEX([1]общий!$F$4:$F$131,MATCH($C210,[1]общий!$C$4:$C$131,0))</f>
        <v>6 кю</v>
      </c>
      <c r="G210" s="22" t="str">
        <f>INDEX([1]общий!$G$4:$G$131,MATCH($C210,[1]общий!$C$4:$C$131,0))</f>
        <v>Белгородская область</v>
      </c>
      <c r="H210" s="22" t="str">
        <f>INDEX([1]общий!$H$4:$H$131,MATCH($C210,[1]общий!$C$4:$C$131,0))</f>
        <v>Белгород</v>
      </c>
      <c r="I210" s="22" t="str">
        <f>INDEX([1]общий!$I$4:$I$131,MATCH($C210,[1]общий!$C$4:$C$131,0))</f>
        <v>Бекетов О.В. (БеКСАй)</v>
      </c>
      <c r="J210" s="20">
        <v>21</v>
      </c>
      <c r="K210" s="20" t="s">
        <v>40</v>
      </c>
    </row>
    <row r="211" spans="2:11" x14ac:dyDescent="0.25">
      <c r="B211" s="4">
        <v>9</v>
      </c>
      <c r="C211" s="4" t="s">
        <v>177</v>
      </c>
      <c r="D211" s="9" t="str">
        <f>INDEX([1]общий!D$4:D$131,MATCH($C211,[1]общий!C$4:C$131,0))</f>
        <v>м</v>
      </c>
      <c r="E211" s="22">
        <f>INDEX([1]общий!$E$4:$E$131,MATCH($C211,[1]общий!$C$4:$C$131,0))</f>
        <v>39497</v>
      </c>
      <c r="F211" s="22" t="str">
        <f>INDEX([1]общий!$F$4:$F$131,MATCH($C211,[1]общий!$C$4:$C$131,0))</f>
        <v>9 кю</v>
      </c>
      <c r="G211" s="22"/>
      <c r="H211" s="22" t="str">
        <f>INDEX([1]общий!$H$4:$H$131,MATCH($C211,[1]общий!$C$4:$C$131,0))</f>
        <v>Москва</v>
      </c>
      <c r="I211" s="22" t="str">
        <f>INDEX([1]общий!$I$4:$I$131,MATCH($C211,[1]общий!$C$4:$C$131,0))</f>
        <v>Кочетов П.В.</v>
      </c>
      <c r="J211" s="20">
        <v>16</v>
      </c>
      <c r="K211" s="20" t="s">
        <v>41</v>
      </c>
    </row>
    <row r="212" spans="2:11" x14ac:dyDescent="0.25">
      <c r="B212" s="4">
        <v>10</v>
      </c>
      <c r="C212" s="4" t="s">
        <v>178</v>
      </c>
      <c r="D212" s="9" t="str">
        <f>INDEX([1]общий!D$4:D$131,MATCH($C212,[1]общий!C$4:C$131,0))</f>
        <v>м</v>
      </c>
      <c r="E212" s="22">
        <f>INDEX([1]общий!$E$4:$E$131,MATCH($C212,[1]общий!$C$4:$C$131,0))</f>
        <v>39416</v>
      </c>
      <c r="F212" s="22" t="str">
        <f>INDEX([1]общий!$F$4:$F$131,MATCH($C212,[1]общий!$C$4:$C$131,0))</f>
        <v>9 кю</v>
      </c>
      <c r="G212" s="22"/>
      <c r="H212" s="22" t="str">
        <f>INDEX([1]общий!$H$4:$H$131,MATCH($C212,[1]общий!$C$4:$C$131,0))</f>
        <v>Москва</v>
      </c>
      <c r="I212" s="22" t="str">
        <f>INDEX([1]общий!$I$4:$I$131,MATCH($C212,[1]общий!$C$4:$C$131,0))</f>
        <v>Кочетов П.В.</v>
      </c>
      <c r="J212" s="20">
        <v>16</v>
      </c>
      <c r="K212" s="20" t="s">
        <v>41</v>
      </c>
    </row>
    <row r="213" spans="2:11" x14ac:dyDescent="0.25">
      <c r="B213" s="4">
        <v>11</v>
      </c>
      <c r="C213" s="4" t="s">
        <v>179</v>
      </c>
      <c r="D213" s="9" t="str">
        <f>INDEX([1]общий!D$4:D$131,MATCH($C213,[1]общий!C$4:C$131,0))</f>
        <v>ж</v>
      </c>
      <c r="E213" s="22">
        <f>INDEX([1]общий!$E$4:$E$131,MATCH($C213,[1]общий!$C$4:$C$131,0))</f>
        <v>39144</v>
      </c>
      <c r="F213" s="22" t="str">
        <f>INDEX([1]общий!$F$4:$F$131,MATCH($C213,[1]общий!$C$4:$C$131,0))</f>
        <v>9 кю</v>
      </c>
      <c r="G213" s="22"/>
      <c r="H213" s="22" t="str">
        <f>INDEX([1]общий!$H$4:$H$131,MATCH($C213,[1]общий!$C$4:$C$131,0))</f>
        <v>Москва</v>
      </c>
      <c r="I213" s="22" t="str">
        <f>INDEX([1]общий!$I$4:$I$131,MATCH($C213,[1]общий!$C$4:$C$131,0))</f>
        <v>Карашевский А.В.</v>
      </c>
      <c r="J213" s="20">
        <v>10</v>
      </c>
      <c r="K213" s="20" t="s">
        <v>42</v>
      </c>
    </row>
    <row r="214" spans="2:11" x14ac:dyDescent="0.25">
      <c r="B214" s="4">
        <v>12</v>
      </c>
      <c r="C214" s="4" t="s">
        <v>60</v>
      </c>
      <c r="D214" s="9" t="str">
        <f>INDEX([1]общий!D$4:D$131,MATCH($C214,[1]общий!C$4:C$131,0))</f>
        <v>ж</v>
      </c>
      <c r="E214" s="22">
        <f>INDEX([1]общий!$E$4:$E$131,MATCH($C214,[1]общий!$C$4:$C$131,0))</f>
        <v>39104</v>
      </c>
      <c r="F214" s="22" t="str">
        <f>INDEX([1]общий!$F$4:$F$131,MATCH($C214,[1]общий!$C$4:$C$131,0))</f>
        <v>7 кю</v>
      </c>
      <c r="G214" s="22"/>
      <c r="H214" s="22" t="str">
        <f>INDEX([1]общий!$H$4:$H$131,MATCH($C214,[1]общий!$C$4:$C$131,0))</f>
        <v>Москва</v>
      </c>
      <c r="I214" s="22" t="str">
        <f>INDEX([1]общий!$I$4:$I$131,MATCH($C214,[1]общий!$C$4:$C$131,0))</f>
        <v>Богомолов И.Л.</v>
      </c>
      <c r="J214" s="20">
        <v>10</v>
      </c>
      <c r="K214" s="20" t="s">
        <v>42</v>
      </c>
    </row>
    <row r="215" spans="2:11" x14ac:dyDescent="0.25">
      <c r="B215" s="4">
        <v>13</v>
      </c>
      <c r="C215" s="4" t="s">
        <v>55</v>
      </c>
      <c r="D215" s="9" t="str">
        <f>INDEX([1]общий!D$4:D$131,MATCH($C215,[1]общий!C$4:C$131,0))</f>
        <v>м</v>
      </c>
      <c r="E215" s="22">
        <f>INDEX([1]общий!$E$4:$E$131,MATCH($C215,[1]общий!$C$4:$C$131,0))</f>
        <v>39212</v>
      </c>
      <c r="F215" s="22" t="str">
        <f>INDEX([1]общий!$F$4:$F$131,MATCH($C215,[1]общий!$C$4:$C$131,0))</f>
        <v>10кю</v>
      </c>
      <c r="G215" s="22"/>
      <c r="H215" s="22" t="str">
        <f>INDEX([1]общий!$H$4:$H$131,MATCH($C215,[1]общий!$C$4:$C$131,0))</f>
        <v>Москва</v>
      </c>
      <c r="I215" s="22" t="str">
        <f>INDEX([1]общий!$I$4:$I$131,MATCH($C215,[1]общий!$C$4:$C$131,0))</f>
        <v>Веретенников Р.В</v>
      </c>
      <c r="J215" s="20"/>
      <c r="K215" s="20"/>
    </row>
    <row r="216" spans="2:11" ht="15.75" thickBot="1" x14ac:dyDescent="0.3">
      <c r="B216" s="4">
        <v>14</v>
      </c>
      <c r="C216" s="4" t="s">
        <v>20</v>
      </c>
      <c r="D216" s="9" t="str">
        <f>INDEX([1]общий!D$4:D$131,MATCH($C216,[1]общий!C$4:C$131,0))</f>
        <v>м</v>
      </c>
      <c r="E216" s="22">
        <f>INDEX([1]общий!$E$4:$E$131,MATCH($C216,[1]общий!$C$4:$C$131,0))</f>
        <v>40939</v>
      </c>
      <c r="F216" s="22" t="str">
        <f>INDEX([1]общий!$F$4:$F$131,MATCH($C216,[1]общий!$C$4:$C$131,0))</f>
        <v>10кю</v>
      </c>
      <c r="G216" s="22"/>
      <c r="H216" s="22" t="str">
        <f>INDEX([1]общий!$H$4:$H$131,MATCH($C216,[1]общий!$C$4:$C$131,0))</f>
        <v>Москва</v>
      </c>
      <c r="I216" s="22" t="str">
        <f>INDEX([1]общий!$I$4:$I$131,MATCH($C216,[1]общий!$C$4:$C$131,0))</f>
        <v>Веретенников Р.В</v>
      </c>
      <c r="J216" s="20"/>
      <c r="K216" s="20"/>
    </row>
    <row r="217" spans="2:11" ht="15.75" thickBot="1" x14ac:dyDescent="0.3">
      <c r="B217" s="61" t="s">
        <v>70</v>
      </c>
      <c r="C217" s="62"/>
      <c r="D217" s="62"/>
      <c r="E217" s="62"/>
      <c r="F217" s="62"/>
      <c r="G217" s="62"/>
      <c r="H217" s="62"/>
      <c r="I217" s="62"/>
      <c r="J217" s="62"/>
      <c r="K217" s="63"/>
    </row>
    <row r="218" spans="2:11" x14ac:dyDescent="0.25">
      <c r="B218" s="2">
        <v>1</v>
      </c>
      <c r="C218" s="2" t="s">
        <v>56</v>
      </c>
      <c r="D218" s="9" t="str">
        <f>INDEX([1]общий!D$4:D$131,MATCH($C218,[1]общий!C$4:C$131,0))</f>
        <v>м</v>
      </c>
      <c r="E218" s="22">
        <f>INDEX([1]общий!$E$4:$E$131,MATCH($C218,[1]общий!$C$4:$C$131,0))</f>
        <v>39293</v>
      </c>
      <c r="F218" s="22" t="str">
        <f>INDEX([1]общий!$F$4:$F$131,MATCH($C218,[1]общий!$C$4:$C$131,0))</f>
        <v>6 кю</v>
      </c>
      <c r="G218" s="22"/>
      <c r="H218" s="22" t="str">
        <f>INDEX([1]общий!$H$4:$H$131,MATCH($C218,[1]общий!$C$4:$C$131,0))</f>
        <v>Москва</v>
      </c>
      <c r="I218" s="22" t="str">
        <f>INDEX([1]общий!$I$4:$I$131,MATCH($C218,[1]общий!$C$4:$C$131,0))</f>
        <v>Карашевский А.В.</v>
      </c>
      <c r="J218" s="1">
        <v>30</v>
      </c>
      <c r="K218" s="20" t="s">
        <v>38</v>
      </c>
    </row>
    <row r="219" spans="2:11" x14ac:dyDescent="0.25">
      <c r="B219" s="2">
        <v>2</v>
      </c>
      <c r="C219" s="2" t="s">
        <v>57</v>
      </c>
      <c r="D219" s="9" t="str">
        <f>INDEX([1]общий!D$4:D$131,MATCH($C219,[1]общий!C$4:C$131,0))</f>
        <v>м</v>
      </c>
      <c r="E219" s="22">
        <f>INDEX([1]общий!$E$4:$E$131,MATCH($C219,[1]общий!$C$4:$C$131,0))</f>
        <v>39686</v>
      </c>
      <c r="F219" s="22" t="str">
        <f>INDEX([1]общий!$F$4:$F$131,MATCH($C219,[1]общий!$C$4:$C$131,0))</f>
        <v>6 кю</v>
      </c>
      <c r="G219" s="22"/>
      <c r="H219" s="22" t="str">
        <f>INDEX([1]общий!$H$4:$H$131,MATCH($C219,[1]общий!$C$4:$C$131,0))</f>
        <v>Москва</v>
      </c>
      <c r="I219" s="22" t="str">
        <f>INDEX([1]общий!$I$4:$I$131,MATCH($C219,[1]общий!$C$4:$C$131,0))</f>
        <v>Карашевский А.В.</v>
      </c>
      <c r="J219" s="1">
        <v>30</v>
      </c>
      <c r="K219" s="20" t="s">
        <v>38</v>
      </c>
    </row>
    <row r="220" spans="2:11" x14ac:dyDescent="0.25">
      <c r="B220" s="2">
        <v>4</v>
      </c>
      <c r="C220" s="2" t="s">
        <v>180</v>
      </c>
      <c r="D220" s="9" t="str">
        <f>INDEX([1]общий!D$4:D$131,MATCH($C220,[1]общий!C$4:C$131,0))</f>
        <v>м</v>
      </c>
      <c r="E220" s="22">
        <f>INDEX([1]общий!$E$4:$E$131,MATCH($C220,[1]общий!$C$4:$C$131,0))</f>
        <v>39580</v>
      </c>
      <c r="F220" s="22" t="str">
        <f>INDEX([1]общий!$F$4:$F$131,MATCH($C220,[1]общий!$C$4:$C$131,0))</f>
        <v>8 кю</v>
      </c>
      <c r="G220" s="22" t="str">
        <f>INDEX([1]общий!$G$4:$G$131,MATCH($C220,[1]общий!$C$4:$C$131,0))</f>
        <v>Белгородская область</v>
      </c>
      <c r="H220" s="22" t="str">
        <f>INDEX([1]общий!$H$4:$H$131,MATCH($C220,[1]общий!$C$4:$C$131,0))</f>
        <v>Белгород</v>
      </c>
      <c r="I220" s="22" t="str">
        <f>INDEX([1]общий!$I$4:$I$131,MATCH($C220,[1]общий!$C$4:$C$131,0))</f>
        <v>Ковальчук П.В. (БеКСАй)</v>
      </c>
      <c r="J220" s="1">
        <v>24</v>
      </c>
      <c r="K220" s="20" t="s">
        <v>160</v>
      </c>
    </row>
    <row r="221" spans="2:11" x14ac:dyDescent="0.25">
      <c r="B221" s="2">
        <v>5</v>
      </c>
      <c r="C221" s="2" t="s">
        <v>181</v>
      </c>
      <c r="D221" s="9" t="str">
        <f>INDEX([1]общий!D$4:D$131,MATCH($C221,[1]общий!C$4:C$131,0))</f>
        <v>м</v>
      </c>
      <c r="E221" s="22">
        <f>INDEX([1]общий!$E$4:$E$131,MATCH($C221,[1]общий!$C$4:$C$131,0))</f>
        <v>39288</v>
      </c>
      <c r="F221" s="22" t="str">
        <f>INDEX([1]общий!$F$4:$F$131,MATCH($C221,[1]общий!$C$4:$C$131,0))</f>
        <v>6 кю</v>
      </c>
      <c r="G221" s="22" t="str">
        <f>INDEX([1]общий!$G$4:$G$131,MATCH($C221,[1]общий!$C$4:$C$131,0))</f>
        <v>Белгородская область</v>
      </c>
      <c r="H221" s="22" t="str">
        <f>INDEX([1]общий!$H$4:$H$131,MATCH($C221,[1]общий!$C$4:$C$131,0))</f>
        <v>Белгород</v>
      </c>
      <c r="I221" s="22" t="str">
        <f>INDEX([1]общий!$I$4:$I$131,MATCH($C221,[1]общий!$C$4:$C$131,0))</f>
        <v>Ковальчук П.В. (БеКСАй)</v>
      </c>
      <c r="J221" s="1">
        <v>24</v>
      </c>
      <c r="K221" s="20" t="s">
        <v>160</v>
      </c>
    </row>
    <row r="222" spans="2:11" x14ac:dyDescent="0.25">
      <c r="B222" s="2">
        <v>3</v>
      </c>
      <c r="C222" s="2" t="s">
        <v>173</v>
      </c>
      <c r="D222" s="9" t="str">
        <f>INDEX([1]общий!D$4:D$131,MATCH($C222,[1]общий!C$4:C$131,0))</f>
        <v>м</v>
      </c>
      <c r="E222" s="22">
        <f>INDEX([1]общий!$E$4:$E$131,MATCH($C222,[1]общий!$C$4:$C$131,0))</f>
        <v>39055</v>
      </c>
      <c r="F222" s="22" t="str">
        <f>INDEX([1]общий!$F$4:$F$131,MATCH($C222,[1]общий!$C$4:$C$131,0))</f>
        <v>6 кю</v>
      </c>
      <c r="G222" s="22" t="str">
        <f>INDEX([1]общий!$G$4:$G$131,MATCH($C222,[1]общий!$C$4:$C$131,0))</f>
        <v>Белгородская область</v>
      </c>
      <c r="H222" s="22" t="str">
        <f>INDEX([1]общий!$H$4:$H$131,MATCH($C222,[1]общий!$C$4:$C$131,0))</f>
        <v>Белгород</v>
      </c>
      <c r="I222" s="22" t="str">
        <f>INDEX([1]общий!$I$4:$I$131,MATCH($C222,[1]общий!$C$4:$C$131,0))</f>
        <v>Бекетов О.В. (БеКСАй)</v>
      </c>
      <c r="J222" s="1">
        <v>24</v>
      </c>
      <c r="K222" s="20" t="s">
        <v>161</v>
      </c>
    </row>
    <row r="223" spans="2:11" x14ac:dyDescent="0.25">
      <c r="B223" s="2">
        <v>6</v>
      </c>
      <c r="C223" s="2" t="s">
        <v>175</v>
      </c>
      <c r="D223" s="9" t="str">
        <f>INDEX([1]общий!D$4:D$131,MATCH($C223,[1]общий!C$4:C$131,0))</f>
        <v>м</v>
      </c>
      <c r="E223" s="22">
        <f>INDEX([1]общий!$E$4:$E$131,MATCH($C223,[1]общий!$C$4:$C$131,0))</f>
        <v>39448</v>
      </c>
      <c r="F223" s="22" t="str">
        <f>INDEX([1]общий!$F$4:$F$131,MATCH($C223,[1]общий!$C$4:$C$131,0))</f>
        <v>8 кю</v>
      </c>
      <c r="G223" s="22" t="str">
        <f>INDEX([1]общий!$G$4:$G$131,MATCH($C223,[1]общий!$C$4:$C$131,0))</f>
        <v>Белгородская область</v>
      </c>
      <c r="H223" s="22" t="str">
        <f>INDEX([1]общий!$H$4:$H$131,MATCH($C223,[1]общий!$C$4:$C$131,0))</f>
        <v>Белгород</v>
      </c>
      <c r="I223" s="22" t="str">
        <f>INDEX([1]общий!$I$4:$I$131,MATCH($C223,[1]общий!$C$4:$C$131,0))</f>
        <v>Кравченко Т.Л. (БеКСАй)</v>
      </c>
      <c r="J223" s="1">
        <v>24</v>
      </c>
      <c r="K223" s="20" t="s">
        <v>161</v>
      </c>
    </row>
    <row r="224" spans="2:11" x14ac:dyDescent="0.25">
      <c r="B224" s="2">
        <v>7</v>
      </c>
      <c r="C224" s="2" t="s">
        <v>174</v>
      </c>
      <c r="D224" s="9" t="str">
        <f>INDEX([1]общий!D$4:D$131,MATCH($C224,[1]общий!C$4:C$131,0))</f>
        <v>м</v>
      </c>
      <c r="E224" s="22">
        <f>INDEX([1]общий!$E$4:$E$131,MATCH($C224,[1]общий!$C$4:$C$131,0))</f>
        <v>39890</v>
      </c>
      <c r="F224" s="22" t="str">
        <f>INDEX([1]общий!$F$4:$F$131,MATCH($C224,[1]общий!$C$4:$C$131,0))</f>
        <v>7 кю</v>
      </c>
      <c r="G224" s="22" t="str">
        <f>INDEX([1]общий!$G$4:$G$131,MATCH($C224,[1]общий!$C$4:$C$131,0))</f>
        <v>Белгородская область</v>
      </c>
      <c r="H224" s="22" t="str">
        <f>INDEX([1]общий!$H$4:$H$131,MATCH($C224,[1]общий!$C$4:$C$131,0))</f>
        <v>Белгород</v>
      </c>
      <c r="I224" s="22" t="str">
        <f>INDEX([1]общий!$I$4:$I$131,MATCH($C224,[1]общий!$C$4:$C$131,0))</f>
        <v>Ковальчук П.В. (БеКСАй)</v>
      </c>
      <c r="J224" s="1">
        <v>23</v>
      </c>
      <c r="K224" s="20" t="s">
        <v>40</v>
      </c>
    </row>
    <row r="225" spans="2:11" x14ac:dyDescent="0.25">
      <c r="B225" s="2">
        <v>8</v>
      </c>
      <c r="C225" s="2" t="s">
        <v>176</v>
      </c>
      <c r="D225" s="9" t="str">
        <f>INDEX([1]общий!D$4:D$131,MATCH($C225,[1]общий!C$4:C$131,0))</f>
        <v>м</v>
      </c>
      <c r="E225" s="22">
        <f>INDEX([1]общий!$E$4:$E$131,MATCH($C225,[1]общий!$C$4:$C$131,0))</f>
        <v>25934</v>
      </c>
      <c r="F225" s="22" t="str">
        <f>INDEX([1]общий!$F$4:$F$131,MATCH($C225,[1]общий!$C$4:$C$131,0))</f>
        <v>6 кю</v>
      </c>
      <c r="G225" s="22" t="str">
        <f>INDEX([1]общий!$G$4:$G$131,MATCH($C225,[1]общий!$C$4:$C$131,0))</f>
        <v>Белгородская область</v>
      </c>
      <c r="H225" s="22" t="str">
        <f>INDEX([1]общий!$H$4:$H$131,MATCH($C225,[1]общий!$C$4:$C$131,0))</f>
        <v>Белгород</v>
      </c>
      <c r="I225" s="22" t="str">
        <f>INDEX([1]общий!$I$4:$I$131,MATCH($C225,[1]общий!$C$4:$C$131,0))</f>
        <v>Бекетов О.В. (БеКСАй)</v>
      </c>
      <c r="J225" s="1">
        <v>23</v>
      </c>
      <c r="K225" s="20" t="s">
        <v>40</v>
      </c>
    </row>
    <row r="226" spans="2:11" x14ac:dyDescent="0.25">
      <c r="B226" s="2">
        <v>9</v>
      </c>
      <c r="C226" s="2" t="s">
        <v>172</v>
      </c>
      <c r="D226" s="9" t="str">
        <f>INDEX([1]общий!D$4:D$131,MATCH($C226,[1]общий!C$4:C$131,0))</f>
        <v>м</v>
      </c>
      <c r="E226" s="22">
        <f>INDEX([1]общий!$E$4:$E$131,MATCH($C226,[1]общий!$C$4:$C$131,0))</f>
        <v>39785</v>
      </c>
      <c r="F226" s="22" t="str">
        <f>INDEX([1]общий!$F$4:$F$131,MATCH($C226,[1]общий!$C$4:$C$131,0))</f>
        <v>9 кю</v>
      </c>
      <c r="G226" s="22" t="str">
        <f>INDEX([1]общий!$G$4:$G$131,MATCH($C226,[1]общий!$C$4:$C$131,0))</f>
        <v>Белгородская область</v>
      </c>
      <c r="H226" s="22" t="str">
        <f>INDEX([1]общий!$H$4:$H$131,MATCH($C226,[1]общий!$C$4:$C$131,0))</f>
        <v>Белгород</v>
      </c>
      <c r="I226" s="22" t="str">
        <f>INDEX([1]общий!$I$4:$I$131,MATCH($C226,[1]общий!$C$4:$C$131,0))</f>
        <v>Зубарев Ю.А. (БеКСАй)</v>
      </c>
      <c r="J226" s="1">
        <v>21</v>
      </c>
      <c r="K226" s="20" t="s">
        <v>41</v>
      </c>
    </row>
    <row r="227" spans="2:11" x14ac:dyDescent="0.25">
      <c r="B227" s="2">
        <v>10</v>
      </c>
      <c r="C227" s="2" t="s">
        <v>58</v>
      </c>
      <c r="D227" s="9" t="str">
        <f>INDEX([1]общий!D$4:D$131,MATCH($C227,[1]общий!C$4:C$131,0))</f>
        <v>ж</v>
      </c>
      <c r="E227" s="22">
        <f>INDEX([1]общий!$E$4:$E$131,MATCH($C227,[1]общий!$C$4:$C$131,0))</f>
        <v>39546</v>
      </c>
      <c r="F227" s="22" t="str">
        <f>INDEX([1]общий!$F$4:$F$131,MATCH($C227,[1]общий!$C$4:$C$131,0))</f>
        <v>6 кю</v>
      </c>
      <c r="G227" s="22" t="str">
        <f>INDEX([1]общий!$G$4:$G$131,MATCH($C227,[1]общий!$C$4:$C$131,0))</f>
        <v>Белгородская область</v>
      </c>
      <c r="H227" s="22" t="str">
        <f>INDEX([1]общий!$H$4:$H$131,MATCH($C227,[1]общий!$C$4:$C$131,0))</f>
        <v>Белгород</v>
      </c>
      <c r="I227" s="22" t="str">
        <f>INDEX([1]общий!$I$4:$I$131,MATCH($C227,[1]общий!$C$4:$C$131,0))</f>
        <v>Бекетов О.В. (БеКСАй)</v>
      </c>
      <c r="J227" s="1">
        <v>21</v>
      </c>
      <c r="K227" s="20" t="s">
        <v>41</v>
      </c>
    </row>
    <row r="228" spans="2:11" x14ac:dyDescent="0.25">
      <c r="B228" s="2">
        <v>11</v>
      </c>
      <c r="C228" s="2" t="s">
        <v>179</v>
      </c>
      <c r="D228" s="9" t="str">
        <f>INDEX([1]общий!D$4:D$131,MATCH($C228,[1]общий!C$4:C$131,0))</f>
        <v>ж</v>
      </c>
      <c r="E228" s="22">
        <f>INDEX([1]общий!$E$4:$E$131,MATCH($C228,[1]общий!$C$4:$C$131,0))</f>
        <v>39144</v>
      </c>
      <c r="F228" s="22" t="str">
        <f>INDEX([1]общий!$F$4:$F$131,MATCH($C228,[1]общий!$C$4:$C$131,0))</f>
        <v>9 кю</v>
      </c>
      <c r="G228" s="22"/>
      <c r="H228" s="22" t="str">
        <f>INDEX([1]общий!$H$4:$H$131,MATCH($C228,[1]общий!$C$4:$C$131,0))</f>
        <v>Москва</v>
      </c>
      <c r="I228" s="22" t="str">
        <f>INDEX([1]общий!$I$4:$I$131,MATCH($C228,[1]общий!$C$4:$C$131,0))</f>
        <v>Карашевский А.В.</v>
      </c>
      <c r="J228" s="1">
        <v>18</v>
      </c>
      <c r="K228" s="20" t="s">
        <v>42</v>
      </c>
    </row>
    <row r="229" spans="2:11" x14ac:dyDescent="0.25">
      <c r="B229" s="2">
        <v>12</v>
      </c>
      <c r="C229" s="2" t="s">
        <v>60</v>
      </c>
      <c r="D229" s="9" t="str">
        <f>INDEX([1]общий!D$4:D$131,MATCH($C229,[1]общий!C$4:C$131,0))</f>
        <v>ж</v>
      </c>
      <c r="E229" s="22">
        <f>INDEX([1]общий!$E$4:$E$131,MATCH($C229,[1]общий!$C$4:$C$131,0))</f>
        <v>39104</v>
      </c>
      <c r="F229" s="22" t="str">
        <f>INDEX([1]общий!$F$4:$F$131,MATCH($C229,[1]общий!$C$4:$C$131,0))</f>
        <v>7 кю</v>
      </c>
      <c r="G229" s="22"/>
      <c r="H229" s="22" t="str">
        <f>INDEX([1]общий!$H$4:$H$131,MATCH($C229,[1]общий!$C$4:$C$131,0))</f>
        <v>Москва</v>
      </c>
      <c r="I229" s="22" t="str">
        <f>INDEX([1]общий!$I$4:$I$131,MATCH($C229,[1]общий!$C$4:$C$131,0))</f>
        <v>Богомолов И.Л.</v>
      </c>
      <c r="J229" s="1">
        <v>18</v>
      </c>
      <c r="K229" s="20" t="s">
        <v>42</v>
      </c>
    </row>
    <row r="230" spans="2:11" x14ac:dyDescent="0.25">
      <c r="B230" s="2">
        <v>13</v>
      </c>
      <c r="C230" s="2" t="s">
        <v>177</v>
      </c>
      <c r="D230" s="9" t="str">
        <f>INDEX([1]общий!D$4:D$131,MATCH($C230,[1]общий!C$4:C$131,0))</f>
        <v>м</v>
      </c>
      <c r="E230" s="22">
        <f>INDEX([1]общий!$E$4:$E$131,MATCH($C230,[1]общий!$C$4:$C$131,0))</f>
        <v>39497</v>
      </c>
      <c r="F230" s="22" t="str">
        <f>INDEX([1]общий!$F$4:$F$131,MATCH($C230,[1]общий!$C$4:$C$131,0))</f>
        <v>9 кю</v>
      </c>
      <c r="G230" s="22"/>
      <c r="H230" s="22" t="str">
        <f>INDEX([1]общий!$H$4:$H$131,MATCH($C230,[1]общий!$C$4:$C$131,0))</f>
        <v>Москва</v>
      </c>
      <c r="I230" s="22" t="str">
        <f>INDEX([1]общий!$I$4:$I$131,MATCH($C230,[1]общий!$C$4:$C$131,0))</f>
        <v>Кочетов П.В.</v>
      </c>
      <c r="J230" s="1">
        <v>17</v>
      </c>
      <c r="K230" s="20" t="s">
        <v>43</v>
      </c>
    </row>
    <row r="231" spans="2:11" x14ac:dyDescent="0.25">
      <c r="B231" s="2">
        <v>14</v>
      </c>
      <c r="C231" s="2" t="s">
        <v>178</v>
      </c>
      <c r="D231" s="9" t="str">
        <f>INDEX([1]общий!D$4:D$131,MATCH($C231,[1]общий!C$4:C$131,0))</f>
        <v>м</v>
      </c>
      <c r="E231" s="22">
        <f>INDEX([1]общий!$E$4:$E$131,MATCH($C231,[1]общий!$C$4:$C$131,0))</f>
        <v>39416</v>
      </c>
      <c r="F231" s="22" t="str">
        <f>INDEX([1]общий!$F$4:$F$131,MATCH($C231,[1]общий!$C$4:$C$131,0))</f>
        <v>9 кю</v>
      </c>
      <c r="G231" s="22"/>
      <c r="H231" s="22" t="str">
        <f>INDEX([1]общий!$H$4:$H$131,MATCH($C231,[1]общий!$C$4:$C$131,0))</f>
        <v>Москва</v>
      </c>
      <c r="I231" s="22" t="str">
        <f>INDEX([1]общий!$I$4:$I$131,MATCH($C231,[1]общий!$C$4:$C$131,0))</f>
        <v>Кочетов П.В.</v>
      </c>
      <c r="J231" s="1">
        <v>17</v>
      </c>
      <c r="K231" s="20" t="s">
        <v>43</v>
      </c>
    </row>
    <row r="232" spans="2:11" x14ac:dyDescent="0.25">
      <c r="B232" s="2">
        <v>15</v>
      </c>
      <c r="C232" s="2" t="s">
        <v>55</v>
      </c>
      <c r="D232" s="9" t="str">
        <f>INDEX([1]общий!D$4:D$131,MATCH($C232,[1]общий!C$4:C$131,0))</f>
        <v>м</v>
      </c>
      <c r="E232" s="22">
        <f>INDEX([1]общий!$E$4:$E$131,MATCH($C232,[1]общий!$C$4:$C$131,0))</f>
        <v>39212</v>
      </c>
      <c r="F232" s="22" t="str">
        <f>INDEX([1]общий!$F$4:$F$131,MATCH($C232,[1]общий!$C$4:$C$131,0))</f>
        <v>10кю</v>
      </c>
      <c r="G232" s="22"/>
      <c r="H232" s="22" t="str">
        <f>INDEX([1]общий!$H$4:$H$131,MATCH($C232,[1]общий!$C$4:$C$131,0))</f>
        <v>Москва</v>
      </c>
      <c r="I232" s="22" t="str">
        <f>INDEX([1]общий!$I$4:$I$131,MATCH($C232,[1]общий!$C$4:$C$131,0))</f>
        <v>Веретенников Р.В</v>
      </c>
      <c r="J232" s="1"/>
      <c r="K232" s="20"/>
    </row>
    <row r="233" spans="2:11" x14ac:dyDescent="0.25">
      <c r="B233" s="2">
        <v>16</v>
      </c>
      <c r="C233" s="2" t="s">
        <v>20</v>
      </c>
      <c r="D233" s="9" t="str">
        <f>INDEX([1]общий!D$4:D$131,MATCH($C233,[1]общий!C$4:C$131,0))</f>
        <v>м</v>
      </c>
      <c r="E233" s="22">
        <f>INDEX([1]общий!$E$4:$E$131,MATCH($C233,[1]общий!$C$4:$C$131,0))</f>
        <v>40939</v>
      </c>
      <c r="F233" s="22" t="str">
        <f>INDEX([1]общий!$F$4:$F$131,MATCH($C233,[1]общий!$C$4:$C$131,0))</f>
        <v>10кю</v>
      </c>
      <c r="G233" s="22"/>
      <c r="H233" s="22" t="str">
        <f>INDEX([1]общий!$H$4:$H$131,MATCH($C233,[1]общий!$C$4:$C$131,0))</f>
        <v>Москва</v>
      </c>
      <c r="I233" s="22" t="str">
        <f>INDEX([1]общий!$I$4:$I$131,MATCH($C233,[1]общий!$C$4:$C$131,0))</f>
        <v>Веретенников Р.В</v>
      </c>
      <c r="J233" s="1"/>
      <c r="K233" s="20"/>
    </row>
    <row r="234" spans="2:11" ht="15.75" thickBot="1" x14ac:dyDescent="0.3">
      <c r="B234" s="65" t="s">
        <v>162</v>
      </c>
      <c r="C234" s="66"/>
      <c r="D234" s="66"/>
      <c r="E234" s="66"/>
      <c r="F234" s="66"/>
      <c r="G234" s="66"/>
      <c r="H234" s="66"/>
      <c r="I234" s="66"/>
      <c r="J234" s="66"/>
      <c r="K234" s="67"/>
    </row>
    <row r="235" spans="2:11" ht="15.75" thickBot="1" x14ac:dyDescent="0.3">
      <c r="B235" s="53" t="s">
        <v>33</v>
      </c>
      <c r="C235" s="54"/>
      <c r="D235" s="54"/>
      <c r="E235" s="54"/>
      <c r="F235" s="54"/>
      <c r="G235" s="54"/>
      <c r="H235" s="54"/>
      <c r="I235" s="54"/>
      <c r="J235" s="54"/>
      <c r="K235" s="55"/>
    </row>
    <row r="236" spans="2:11" x14ac:dyDescent="0.25">
      <c r="B236" s="3">
        <v>1</v>
      </c>
      <c r="C236" s="3" t="s">
        <v>176</v>
      </c>
      <c r="D236" s="9" t="str">
        <f>INDEX([1]общий!D$4:D$131,MATCH($C236,[1]общий!C$4:C$131,0))</f>
        <v>м</v>
      </c>
      <c r="E236" s="22">
        <f>INDEX([1]общий!$E$4:$E$131,MATCH($C236,[1]общий!$C$4:$C$131,0))</f>
        <v>25934</v>
      </c>
      <c r="F236" s="22" t="str">
        <f>INDEX([1]общий!$F$4:$F$131,MATCH($C236,[1]общий!$C$4:$C$131,0))</f>
        <v>6 кю</v>
      </c>
      <c r="G236" s="22" t="str">
        <f>INDEX([1]общий!$G$4:$G$131,MATCH($C236,[1]общий!$C$4:$C$131,0))</f>
        <v>Белгородская область</v>
      </c>
      <c r="H236" s="22" t="str">
        <f>INDEX([1]общий!$H$4:$H$131,MATCH($C236,[1]общий!$C$4:$C$131,0))</f>
        <v>Белгород</v>
      </c>
      <c r="I236" s="22" t="str">
        <f>INDEX([1]общий!$I$4:$I$131,MATCH($C236,[1]общий!$C$4:$C$131,0))</f>
        <v>Бекетов О.В. (БеКСАй)</v>
      </c>
      <c r="J236" s="5"/>
      <c r="K236" s="5">
        <v>1</v>
      </c>
    </row>
    <row r="237" spans="2:11" x14ac:dyDescent="0.25">
      <c r="B237" s="3">
        <v>2</v>
      </c>
      <c r="C237" s="3" t="s">
        <v>182</v>
      </c>
      <c r="D237" s="9" t="str">
        <f>INDEX([1]общий!D$4:D$131,MATCH($C237,[1]общий!C$4:C$131,0))</f>
        <v>м</v>
      </c>
      <c r="E237" s="22">
        <f>INDEX([1]общий!$E$4:$E$131,MATCH($C237,[1]общий!$C$4:$C$131,0))</f>
        <v>38968</v>
      </c>
      <c r="F237" s="22" t="str">
        <f>INDEX([1]общий!$F$4:$F$131,MATCH($C237,[1]общий!$C$4:$C$131,0))</f>
        <v>10кю</v>
      </c>
      <c r="G237" s="22" t="str">
        <f>INDEX([1]общий!$G$4:$G$131,MATCH($C237,[1]общий!$C$4:$C$131,0))</f>
        <v>Белгородская область</v>
      </c>
      <c r="H237" s="22" t="str">
        <f>INDEX([1]общий!$H$4:$H$131,MATCH($C237,[1]общий!$C$4:$C$131,0))</f>
        <v>Белгород</v>
      </c>
      <c r="I237" s="22" t="str">
        <f>INDEX([1]общий!$I$4:$I$131,MATCH($C237,[1]общий!$C$4:$C$131,0))</f>
        <v>Шаров Ю.Г. (БеКСАй)</v>
      </c>
      <c r="J237" s="5"/>
      <c r="K237" s="5">
        <v>2</v>
      </c>
    </row>
    <row r="238" spans="2:11" x14ac:dyDescent="0.25">
      <c r="B238" s="3">
        <v>3</v>
      </c>
      <c r="C238" s="3" t="s">
        <v>55</v>
      </c>
      <c r="D238" s="9" t="str">
        <f>INDEX([1]общий!D$4:D$131,MATCH($C238,[1]общий!C$4:C$131,0))</f>
        <v>м</v>
      </c>
      <c r="E238" s="22">
        <f>INDEX([1]общий!$E$4:$E$131,MATCH($C238,[1]общий!$C$4:$C$131,0))</f>
        <v>39212</v>
      </c>
      <c r="F238" s="22" t="str">
        <f>INDEX([1]общий!$F$4:$F$131,MATCH($C238,[1]общий!$C$4:$C$131,0))</f>
        <v>10кю</v>
      </c>
      <c r="G238" s="22"/>
      <c r="H238" s="22" t="str">
        <f>INDEX([1]общий!$H$4:$H$131,MATCH($C238,[1]общий!$C$4:$C$131,0))</f>
        <v>Москва</v>
      </c>
      <c r="I238" s="22" t="str">
        <f>INDEX([1]общий!$I$4:$I$131,MATCH($C238,[1]общий!$C$4:$C$131,0))</f>
        <v>Веретенников Р.В</v>
      </c>
      <c r="J238" s="5"/>
      <c r="K238" s="5" t="s">
        <v>40</v>
      </c>
    </row>
    <row r="239" spans="2:11" x14ac:dyDescent="0.25">
      <c r="B239" s="3">
        <v>4</v>
      </c>
      <c r="C239" s="3" t="s">
        <v>183</v>
      </c>
      <c r="D239" s="9" t="str">
        <f>INDEX([1]общий!D$4:D$131,MATCH($C239,[1]общий!C$4:C$131,0))</f>
        <v>м</v>
      </c>
      <c r="E239" s="22">
        <f>INDEX([1]общий!$E$4:$E$131,MATCH($C239,[1]общий!$C$4:$C$131,0))</f>
        <v>39037</v>
      </c>
      <c r="F239" s="22" t="str">
        <f>INDEX([1]общий!$F$4:$F$131,MATCH($C239,[1]общий!$C$4:$C$131,0))</f>
        <v>7 кю</v>
      </c>
      <c r="G239" s="22"/>
      <c r="H239" s="22" t="str">
        <f>INDEX([1]общий!$H$4:$H$131,MATCH($C239,[1]общий!$C$4:$C$131,0))</f>
        <v>Москва</v>
      </c>
      <c r="I239" s="22" t="str">
        <f>INDEX([1]общий!$I$4:$I$131,MATCH($C239,[1]общий!$C$4:$C$131,0))</f>
        <v>Солоницын И.Н.</v>
      </c>
      <c r="J239" s="5"/>
      <c r="K239" s="5" t="s">
        <v>40</v>
      </c>
    </row>
    <row r="240" spans="2:11" x14ac:dyDescent="0.25">
      <c r="B240" s="3">
        <v>5</v>
      </c>
      <c r="C240" s="3" t="s">
        <v>56</v>
      </c>
      <c r="D240" s="9" t="str">
        <f>INDEX([1]общий!D$4:D$131,MATCH($C240,[1]общий!C$4:C$131,0))</f>
        <v>м</v>
      </c>
      <c r="E240" s="22">
        <f>INDEX([1]общий!$E$4:$E$131,MATCH($C240,[1]общий!$C$4:$C$131,0))</f>
        <v>39293</v>
      </c>
      <c r="F240" s="22" t="str">
        <f>INDEX([1]общий!$F$4:$F$131,MATCH($C240,[1]общий!$C$4:$C$131,0))</f>
        <v>6 кю</v>
      </c>
      <c r="G240" s="22"/>
      <c r="H240" s="22" t="str">
        <f>INDEX([1]общий!$H$4:$H$131,MATCH($C240,[1]общий!$C$4:$C$131,0))</f>
        <v>Москва</v>
      </c>
      <c r="I240" s="22" t="str">
        <f>INDEX([1]общий!$I$4:$I$131,MATCH($C240,[1]общий!$C$4:$C$131,0))</f>
        <v>Карашевский А.В.</v>
      </c>
      <c r="J240" s="5"/>
      <c r="K240" s="5" t="s">
        <v>16</v>
      </c>
    </row>
    <row r="241" spans="2:11" x14ac:dyDescent="0.25">
      <c r="B241" s="3">
        <v>6</v>
      </c>
      <c r="C241" s="3" t="s">
        <v>59</v>
      </c>
      <c r="D241" s="9" t="str">
        <f>INDEX([1]общий!D$4:D$131,MATCH($C241,[1]общий!C$4:C$131,0))</f>
        <v>м</v>
      </c>
      <c r="E241" s="22">
        <f>INDEX([1]общий!$E$4:$E$131,MATCH($C241,[1]общий!$C$4:$C$131,0))</f>
        <v>38876</v>
      </c>
      <c r="F241" s="22" t="str">
        <f>INDEX([1]общий!$F$4:$F$131,MATCH($C241,[1]общий!$C$4:$C$131,0))</f>
        <v>6 кю</v>
      </c>
      <c r="G241" s="22"/>
      <c r="H241" s="22" t="str">
        <f>INDEX([1]общий!$H$4:$H$131,MATCH($C241,[1]общий!$C$4:$C$131,0))</f>
        <v>Москва</v>
      </c>
      <c r="I241" s="22" t="str">
        <f>INDEX([1]общий!$I$4:$I$131,MATCH($C241,[1]общий!$C$4:$C$131,0))</f>
        <v>Солоницын И.Н.</v>
      </c>
      <c r="J241" s="5"/>
      <c r="K241" s="5" t="s">
        <v>16</v>
      </c>
    </row>
    <row r="242" spans="2:11" x14ac:dyDescent="0.25">
      <c r="B242" s="3">
        <v>7</v>
      </c>
      <c r="C242" s="3" t="s">
        <v>180</v>
      </c>
      <c r="D242" s="9" t="str">
        <f>INDEX([1]общий!D$4:D$131,MATCH($C242,[1]общий!C$4:C$131,0))</f>
        <v>м</v>
      </c>
      <c r="E242" s="22">
        <f>INDEX([1]общий!$E$4:$E$131,MATCH($C242,[1]общий!$C$4:$C$131,0))</f>
        <v>39580</v>
      </c>
      <c r="F242" s="22" t="str">
        <f>INDEX([1]общий!$F$4:$F$131,MATCH($C242,[1]общий!$C$4:$C$131,0))</f>
        <v>8 кю</v>
      </c>
      <c r="G242" s="22" t="str">
        <f>INDEX([1]общий!$G$4:$G$131,MATCH($C242,[1]общий!$C$4:$C$131,0))</f>
        <v>Белгородская область</v>
      </c>
      <c r="H242" s="22" t="str">
        <f>INDEX([1]общий!$H$4:$H$131,MATCH($C242,[1]общий!$C$4:$C$131,0))</f>
        <v>Белгород</v>
      </c>
      <c r="I242" s="22" t="str">
        <f>INDEX([1]общий!$I$4:$I$131,MATCH($C242,[1]общий!$C$4:$C$131,0))</f>
        <v>Ковальчук П.В. (БеКСАй)</v>
      </c>
      <c r="J242" s="5"/>
      <c r="K242" s="5" t="s">
        <v>16</v>
      </c>
    </row>
    <row r="243" spans="2:11" x14ac:dyDescent="0.25">
      <c r="B243" s="3">
        <v>8</v>
      </c>
      <c r="C243" s="3" t="s">
        <v>175</v>
      </c>
      <c r="D243" s="9" t="str">
        <f>INDEX([1]общий!D$4:D$131,MATCH($C243,[1]общий!C$4:C$131,0))</f>
        <v>м</v>
      </c>
      <c r="E243" s="22">
        <f>INDEX([1]общий!$E$4:$E$131,MATCH($C243,[1]общий!$C$4:$C$131,0))</f>
        <v>39448</v>
      </c>
      <c r="F243" s="22" t="str">
        <f>INDEX([1]общий!$F$4:$F$131,MATCH($C243,[1]общий!$C$4:$C$131,0))</f>
        <v>8 кю</v>
      </c>
      <c r="G243" s="22" t="str">
        <f>INDEX([1]общий!$G$4:$G$131,MATCH($C243,[1]общий!$C$4:$C$131,0))</f>
        <v>Белгородская область</v>
      </c>
      <c r="H243" s="22" t="str">
        <f>INDEX([1]общий!$H$4:$H$131,MATCH($C243,[1]общий!$C$4:$C$131,0))</f>
        <v>Белгород</v>
      </c>
      <c r="I243" s="22" t="str">
        <f>INDEX([1]общий!$I$4:$I$131,MATCH($C243,[1]общий!$C$4:$C$131,0))</f>
        <v>Кравченко Т.Л. (БеКСАй)</v>
      </c>
      <c r="J243" s="5"/>
      <c r="K243" s="6" t="s">
        <v>16</v>
      </c>
    </row>
    <row r="244" spans="2:11" x14ac:dyDescent="0.25">
      <c r="B244" s="3">
        <v>9</v>
      </c>
      <c r="C244" s="3" t="s">
        <v>184</v>
      </c>
      <c r="D244" s="9" t="str">
        <f>INDEX([1]общий!D$4:D$131,MATCH($C244,[1]общий!C$4:C$131,0))</f>
        <v>м</v>
      </c>
      <c r="E244" s="22">
        <f>INDEX([1]общий!$E$4:$E$131,MATCH($C244,[1]общий!$C$4:$C$131,0))</f>
        <v>38892</v>
      </c>
      <c r="F244" s="22" t="str">
        <f>INDEX([1]общий!$F$4:$F$131,MATCH($C244,[1]общий!$C$4:$C$131,0))</f>
        <v>6 кю</v>
      </c>
      <c r="G244" s="22"/>
      <c r="H244" s="22" t="str">
        <f>INDEX([1]общий!$H$4:$H$131,MATCH($C244,[1]общий!$C$4:$C$131,0))</f>
        <v>Москва</v>
      </c>
      <c r="I244" s="22" t="str">
        <f>INDEX([1]общий!$I$4:$I$131,MATCH($C244,[1]общий!$C$4:$C$131,0))</f>
        <v>Солоницын И.Н.</v>
      </c>
      <c r="J244" s="5"/>
      <c r="K244" s="6" t="s">
        <v>26</v>
      </c>
    </row>
    <row r="245" spans="2:11" ht="15.75" thickBot="1" x14ac:dyDescent="0.3">
      <c r="B245" s="3">
        <v>10</v>
      </c>
      <c r="C245" s="3" t="s">
        <v>185</v>
      </c>
      <c r="D245" s="9" t="str">
        <f>INDEX([1]общий!D$4:D$131,MATCH($C245,[1]общий!C$4:C$131,0))</f>
        <v>м</v>
      </c>
      <c r="E245" s="22">
        <f>INDEX([1]общий!$E$4:$E$131,MATCH($C245,[1]общий!$C$4:$C$131,0))</f>
        <v>39233</v>
      </c>
      <c r="F245" s="22" t="str">
        <f>INDEX([1]общий!$F$4:$F$131,MATCH($C245,[1]общий!$C$4:$C$131,0))</f>
        <v>7 кю</v>
      </c>
      <c r="G245" s="22" t="str">
        <f>INDEX([1]общий!$G$4:$G$131,MATCH($C245,[1]общий!$C$4:$C$131,0))</f>
        <v>Белгородская область</v>
      </c>
      <c r="H245" s="22" t="str">
        <f>INDEX([1]общий!$H$4:$H$131,MATCH($C245,[1]общий!$C$4:$C$131,0))</f>
        <v>Белгород</v>
      </c>
      <c r="I245" s="22" t="str">
        <f>INDEX([1]общий!$I$4:$I$131,MATCH($C245,[1]общий!$C$4:$C$131,0))</f>
        <v>Зубарев Ю.А.(БеКСАй)</v>
      </c>
      <c r="J245" s="5"/>
      <c r="K245" s="6" t="s">
        <v>26</v>
      </c>
    </row>
    <row r="246" spans="2:11" ht="15.75" thickBot="1" x14ac:dyDescent="0.3">
      <c r="B246" s="53" t="s">
        <v>31</v>
      </c>
      <c r="C246" s="54"/>
      <c r="D246" s="54"/>
      <c r="E246" s="54"/>
      <c r="F246" s="54"/>
      <c r="G246" s="54"/>
      <c r="H246" s="54"/>
      <c r="I246" s="54"/>
      <c r="J246" s="54"/>
      <c r="K246" s="55"/>
    </row>
    <row r="247" spans="2:11" x14ac:dyDescent="0.25">
      <c r="B247" s="3">
        <v>1</v>
      </c>
      <c r="C247" s="3" t="s">
        <v>60</v>
      </c>
      <c r="D247" s="9" t="str">
        <f>INDEX([1]общий!D$4:D$131,MATCH($C247,[1]общий!C$4:C$131,0))</f>
        <v>ж</v>
      </c>
      <c r="E247" s="22">
        <f>INDEX([1]общий!$E$4:$E$131,MATCH($C247,[1]общий!$C$4:$C$131,0))</f>
        <v>39104</v>
      </c>
      <c r="F247" s="22" t="str">
        <f>INDEX([1]общий!$F$4:$F$131,MATCH($C247,[1]общий!$C$4:$C$131,0))</f>
        <v>7 кю</v>
      </c>
      <c r="G247" s="22"/>
      <c r="H247" s="22" t="str">
        <f>INDEX([1]общий!$H$4:$H$131,MATCH($C247,[1]общий!$C$4:$C$131,0))</f>
        <v>Москва</v>
      </c>
      <c r="I247" s="22" t="str">
        <f>INDEX([1]общий!$I$4:$I$131,MATCH($C247,[1]общий!$C$4:$C$131,0))</f>
        <v>Богомолов И.Л.</v>
      </c>
      <c r="J247" s="5"/>
      <c r="K247" s="6">
        <v>1</v>
      </c>
    </row>
    <row r="248" spans="2:11" x14ac:dyDescent="0.25">
      <c r="B248" s="3">
        <v>2</v>
      </c>
      <c r="C248" s="3" t="s">
        <v>186</v>
      </c>
      <c r="D248" s="9" t="str">
        <f>INDEX([1]общий!D$4:D$131,MATCH($C248,[1]общий!C$4:C$131,0))</f>
        <v>ж</v>
      </c>
      <c r="E248" s="22">
        <f>INDEX([1]общий!$E$4:$E$131,MATCH($C248,[1]общий!$C$4:$C$131,0))</f>
        <v>38918</v>
      </c>
      <c r="F248" s="22" t="str">
        <f>INDEX([1]общий!$F$4:$F$131,MATCH($C248,[1]общий!$C$4:$C$131,0))</f>
        <v>9 кю</v>
      </c>
      <c r="G248" s="22"/>
      <c r="H248" s="22" t="str">
        <f>INDEX([1]общий!$H$4:$H$131,MATCH($C248,[1]общий!$C$4:$C$131,0))</f>
        <v>Москва</v>
      </c>
      <c r="I248" s="22" t="str">
        <f>INDEX([1]общий!$I$4:$I$131,MATCH($C248,[1]общий!$C$4:$C$131,0))</f>
        <v>Солоницын И.Н.</v>
      </c>
      <c r="J248" s="5"/>
      <c r="K248" s="6">
        <v>2</v>
      </c>
    </row>
    <row r="249" spans="2:11" x14ac:dyDescent="0.25">
      <c r="B249" s="3">
        <v>3</v>
      </c>
      <c r="C249" s="3" t="s">
        <v>179</v>
      </c>
      <c r="D249" s="9" t="str">
        <f>INDEX([1]общий!D$4:D$131,MATCH($C249,[1]общий!C$4:C$131,0))</f>
        <v>ж</v>
      </c>
      <c r="E249" s="22">
        <f>INDEX([1]общий!$E$4:$E$131,MATCH($C249,[1]общий!$C$4:$C$131,0))</f>
        <v>39144</v>
      </c>
      <c r="F249" s="22" t="str">
        <f>INDEX([1]общий!$F$4:$F$131,MATCH($C249,[1]общий!$C$4:$C$131,0))</f>
        <v>9 кю</v>
      </c>
      <c r="G249" s="22"/>
      <c r="H249" s="22" t="str">
        <f>INDEX([1]общий!$H$4:$H$131,MATCH($C249,[1]общий!$C$4:$C$131,0))</f>
        <v>Москва</v>
      </c>
      <c r="I249" s="22" t="str">
        <f>INDEX([1]общий!$I$4:$I$131,MATCH($C249,[1]общий!$C$4:$C$131,0))</f>
        <v>Карашевский А.В.</v>
      </c>
      <c r="J249" s="5"/>
      <c r="K249" s="6">
        <v>3</v>
      </c>
    </row>
    <row r="250" spans="2:11" x14ac:dyDescent="0.25">
      <c r="B250" s="3">
        <v>4</v>
      </c>
      <c r="C250" s="3" t="s">
        <v>187</v>
      </c>
      <c r="D250" s="9" t="str">
        <f>INDEX([1]общий!D$4:D$131,MATCH($C250,[1]общий!C$4:C$131,0))</f>
        <v>ж</v>
      </c>
      <c r="E250" s="22">
        <f>INDEX([1]общий!$E$4:$E$131,MATCH($C250,[1]общий!$C$4:$C$131,0))</f>
        <v>39076</v>
      </c>
      <c r="F250" s="22" t="str">
        <f>INDEX([1]общий!$F$4:$F$131,MATCH($C250,[1]общий!$C$4:$C$131,0))</f>
        <v>6кю</v>
      </c>
      <c r="G250" s="22" t="str">
        <f>INDEX([1]общий!$G$4:$G$131,MATCH($C250,[1]общий!$C$4:$C$131,0))</f>
        <v>Белгородская область</v>
      </c>
      <c r="H250" s="22" t="str">
        <f>INDEX([1]общий!$H$4:$H$131,MATCH($C250,[1]общий!$C$4:$C$131,0))</f>
        <v>Белгород</v>
      </c>
      <c r="I250" s="22" t="str">
        <f>INDEX([1]общий!$I$4:$I$131,MATCH($C250,[1]общий!$C$4:$C$131,0))</f>
        <v>Шаров Ю.Г. (БеКСАй)</v>
      </c>
      <c r="J250" s="5"/>
      <c r="K250" s="6">
        <v>3</v>
      </c>
    </row>
    <row r="251" spans="2:11" ht="15.75" thickBot="1" x14ac:dyDescent="0.3">
      <c r="B251" s="3">
        <v>5</v>
      </c>
      <c r="C251" s="3" t="s">
        <v>58</v>
      </c>
      <c r="D251" s="9" t="str">
        <f>INDEX([1]общий!D$4:D$131,MATCH($C251,[1]общий!C$4:C$131,0))</f>
        <v>ж</v>
      </c>
      <c r="E251" s="22">
        <f>INDEX([1]общий!$E$4:$E$131,MATCH($C251,[1]общий!$C$4:$C$131,0))</f>
        <v>39546</v>
      </c>
      <c r="F251" s="22" t="str">
        <f>INDEX([1]общий!$F$4:$F$131,MATCH($C251,[1]общий!$C$4:$C$131,0))</f>
        <v>6 кю</v>
      </c>
      <c r="G251" s="22" t="str">
        <f>INDEX([1]общий!$G$4:$G$131,MATCH($C251,[1]общий!$C$4:$C$131,0))</f>
        <v>Белгородская область</v>
      </c>
      <c r="H251" s="22" t="str">
        <f>INDEX([1]общий!$H$4:$H$131,MATCH($C251,[1]общий!$C$4:$C$131,0))</f>
        <v>Белгород</v>
      </c>
      <c r="I251" s="22" t="str">
        <f>INDEX([1]общий!$I$4:$I$131,MATCH($C251,[1]общий!$C$4:$C$131,0))</f>
        <v>Бекетов О.В. (БеКСАй)</v>
      </c>
      <c r="J251" s="5"/>
      <c r="K251" s="6" t="s">
        <v>41</v>
      </c>
    </row>
    <row r="252" spans="2:11" ht="16.5" thickBot="1" x14ac:dyDescent="0.3">
      <c r="B252" s="69" t="s">
        <v>188</v>
      </c>
      <c r="C252" s="70"/>
      <c r="D252" s="70"/>
      <c r="E252" s="70"/>
      <c r="F252" s="70"/>
      <c r="G252" s="70"/>
      <c r="H252" s="70"/>
      <c r="I252" s="70"/>
      <c r="J252" s="70"/>
      <c r="K252" s="71"/>
    </row>
    <row r="253" spans="2:11" ht="15.75" thickBot="1" x14ac:dyDescent="0.3">
      <c r="B253" s="53" t="s">
        <v>29</v>
      </c>
      <c r="C253" s="59"/>
      <c r="D253" s="59"/>
      <c r="E253" s="59"/>
      <c r="F253" s="59"/>
      <c r="G253" s="59"/>
      <c r="H253" s="59"/>
      <c r="I253" s="59"/>
      <c r="J253" s="59"/>
      <c r="K253" s="60"/>
    </row>
    <row r="254" spans="2:11" x14ac:dyDescent="0.25">
      <c r="B254" s="3">
        <v>1</v>
      </c>
      <c r="C254" s="3" t="s">
        <v>189</v>
      </c>
      <c r="D254" s="9" t="str">
        <f>INDEX([1]общий!D$4:D$131,MATCH($C254,[1]общий!C$4:C$131,0))</f>
        <v>м</v>
      </c>
      <c r="E254" s="22">
        <f>INDEX([1]общий!$E$4:$E$131,MATCH($C254,[1]общий!$C$4:$C$131,0))</f>
        <v>38853</v>
      </c>
      <c r="F254" s="22" t="str">
        <f>INDEX([1]общий!$F$4:$F$131,MATCH($C254,[1]общий!$C$4:$C$131,0))</f>
        <v>7кю</v>
      </c>
      <c r="G254" s="22" t="str">
        <f>INDEX([1]общий!$G$4:$G$131,MATCH($C254,[1]общий!$C$4:$C$131,0))</f>
        <v>Белгородская область</v>
      </c>
      <c r="H254" s="22" t="str">
        <f>INDEX([1]общий!$H$4:$H$131,MATCH($C254,[1]общий!$C$4:$C$131,0))</f>
        <v>Белгород</v>
      </c>
      <c r="I254" s="22" t="str">
        <f>INDEX([1]общий!$I$4:$I$131,MATCH($C254,[1]общий!$C$4:$C$131,0))</f>
        <v>Шаров Ю.Г. (БеКСАй)</v>
      </c>
      <c r="J254" s="5">
        <v>32</v>
      </c>
      <c r="K254" s="6" t="s">
        <v>38</v>
      </c>
    </row>
    <row r="255" spans="2:11" x14ac:dyDescent="0.25">
      <c r="B255" s="3">
        <v>2</v>
      </c>
      <c r="C255" s="3" t="s">
        <v>187</v>
      </c>
      <c r="D255" s="9" t="str">
        <f>INDEX([1]общий!D$4:D$131,MATCH($C255,[1]общий!C$4:C$131,0))</f>
        <v>ж</v>
      </c>
      <c r="E255" s="22">
        <f>INDEX([1]общий!$E$4:$E$131,MATCH($C255,[1]общий!$C$4:$C$131,0))</f>
        <v>39076</v>
      </c>
      <c r="F255" s="22" t="str">
        <f>INDEX([1]общий!$F$4:$F$131,MATCH($C255,[1]общий!$C$4:$C$131,0))</f>
        <v>6кю</v>
      </c>
      <c r="G255" s="22" t="str">
        <f>INDEX([1]общий!$G$4:$G$131,MATCH($C255,[1]общий!$C$4:$C$131,0))</f>
        <v>Белгородская область</v>
      </c>
      <c r="H255" s="22" t="str">
        <f>INDEX([1]общий!$H$4:$H$131,MATCH($C255,[1]общий!$C$4:$C$131,0))</f>
        <v>Белгород</v>
      </c>
      <c r="I255" s="22" t="str">
        <f>INDEX([1]общий!$I$4:$I$131,MATCH($C255,[1]общий!$C$4:$C$131,0))</f>
        <v>Шаров Ю.Г. (БеКСАй)</v>
      </c>
      <c r="J255" s="5">
        <v>32</v>
      </c>
      <c r="K255" s="6" t="s">
        <v>38</v>
      </c>
    </row>
    <row r="256" spans="2:11" x14ac:dyDescent="0.25">
      <c r="B256" s="3">
        <v>3</v>
      </c>
      <c r="C256" s="3" t="s">
        <v>190</v>
      </c>
      <c r="D256" s="9" t="str">
        <f>INDEX([1]общий!D$4:D$131,MATCH($C256,[1]общий!C$4:C$131,0))</f>
        <v>ж</v>
      </c>
      <c r="E256" s="22">
        <f>INDEX([1]общий!$E$4:$E$131,MATCH($C256,[1]общий!$C$4:$C$131,0))</f>
        <v>38187</v>
      </c>
      <c r="F256" s="22" t="str">
        <f>INDEX([1]общий!$F$4:$F$131,MATCH($C256,[1]общий!$C$4:$C$131,0))</f>
        <v>6 кю</v>
      </c>
      <c r="G256" s="22" t="str">
        <f>INDEX([1]общий!$G$4:$G$131,MATCH($C256,[1]общий!$C$4:$C$131,0))</f>
        <v>Курская область</v>
      </c>
      <c r="H256" s="22" t="str">
        <f>INDEX([1]общий!$H$4:$H$131,MATCH($C256,[1]общий!$C$4:$C$131,0))</f>
        <v>Курск</v>
      </c>
      <c r="I256" s="22" t="str">
        <f>INDEX([1]общий!$I$4:$I$131,MATCH($C256,[1]общий!$C$4:$C$131,0))</f>
        <v>Пьянков А.Н. (КРО ФТА)</v>
      </c>
      <c r="J256" s="5">
        <v>23</v>
      </c>
      <c r="K256" s="6" t="s">
        <v>39</v>
      </c>
    </row>
    <row r="257" spans="2:11" x14ac:dyDescent="0.25">
      <c r="B257" s="3">
        <v>4</v>
      </c>
      <c r="C257" s="3" t="s">
        <v>191</v>
      </c>
      <c r="D257" s="9" t="str">
        <f>INDEX([1]общий!D$4:D$131,MATCH($C257,[1]общий!C$4:C$131,0))</f>
        <v>ж</v>
      </c>
      <c r="E257" s="22">
        <f>INDEX([1]общий!$E$4:$E$131,MATCH($C257,[1]общий!$C$4:$C$131,0))</f>
        <v>38368</v>
      </c>
      <c r="F257" s="22" t="str">
        <f>INDEX([1]общий!$F$4:$F$131,MATCH($C257,[1]общий!$C$4:$C$131,0))</f>
        <v>6 кю</v>
      </c>
      <c r="G257" s="22" t="str">
        <f>INDEX([1]общий!$G$4:$G$131,MATCH($C257,[1]общий!$C$4:$C$131,0))</f>
        <v>Курская область</v>
      </c>
      <c r="H257" s="22" t="str">
        <f>INDEX([1]общий!$H$4:$H$131,MATCH($C257,[1]общий!$C$4:$C$131,0))</f>
        <v>Курск</v>
      </c>
      <c r="I257" s="22" t="str">
        <f>INDEX([1]общий!$I$4:$I$131,MATCH($C257,[1]общий!$C$4:$C$131,0))</f>
        <v>Пьянков А.Н. (КРО ФТА)</v>
      </c>
      <c r="J257" s="5">
        <v>23</v>
      </c>
      <c r="K257" s="6" t="s">
        <v>39</v>
      </c>
    </row>
    <row r="258" spans="2:11" x14ac:dyDescent="0.25">
      <c r="B258" s="3">
        <v>5</v>
      </c>
      <c r="C258" s="3" t="s">
        <v>192</v>
      </c>
      <c r="D258" s="9" t="str">
        <f>INDEX([1]общий!D$4:D$131,MATCH($C258,[1]общий!C$4:C$131,0))</f>
        <v>ж</v>
      </c>
      <c r="E258" s="22">
        <f>INDEX([1]общий!$E$4:$E$131,MATCH($C258,[1]общий!$C$4:$C$131,0))</f>
        <v>38546</v>
      </c>
      <c r="F258" s="22" t="str">
        <f>INDEX([1]общий!$F$4:$F$131,MATCH($C258,[1]общий!$C$4:$C$131,0))</f>
        <v>6 кю</v>
      </c>
      <c r="G258" s="22"/>
      <c r="H258" s="22" t="str">
        <f>INDEX([1]общий!$H$4:$H$131,MATCH($C258,[1]общий!$C$4:$C$131,0))</f>
        <v>Москва</v>
      </c>
      <c r="I258" s="22" t="str">
        <f>INDEX([1]общий!$I$4:$I$131,MATCH($C258,[1]общий!$C$4:$C$131,0))</f>
        <v>Карашевский А.В.</v>
      </c>
      <c r="J258" s="5">
        <v>19</v>
      </c>
      <c r="K258" s="6" t="s">
        <v>40</v>
      </c>
    </row>
    <row r="259" spans="2:11" ht="15.75" thickBot="1" x14ac:dyDescent="0.3">
      <c r="B259" s="3">
        <v>6</v>
      </c>
      <c r="C259" s="3" t="s">
        <v>193</v>
      </c>
      <c r="D259" s="9" t="s">
        <v>12</v>
      </c>
      <c r="E259" s="22">
        <v>38230</v>
      </c>
      <c r="F259" s="22" t="s">
        <v>215</v>
      </c>
      <c r="G259" s="22" t="s">
        <v>13</v>
      </c>
      <c r="H259" s="22" t="s">
        <v>14</v>
      </c>
      <c r="I259" s="22" t="s">
        <v>214</v>
      </c>
      <c r="J259" s="5">
        <v>19</v>
      </c>
      <c r="K259" s="6" t="s">
        <v>40</v>
      </c>
    </row>
    <row r="260" spans="2:11" ht="15.75" thickBot="1" x14ac:dyDescent="0.3">
      <c r="B260" s="61" t="s">
        <v>70</v>
      </c>
      <c r="C260" s="62"/>
      <c r="D260" s="62"/>
      <c r="E260" s="62"/>
      <c r="F260" s="62"/>
      <c r="G260" s="62"/>
      <c r="H260" s="62"/>
      <c r="I260" s="62"/>
      <c r="J260" s="62"/>
      <c r="K260" s="63"/>
    </row>
    <row r="261" spans="2:11" x14ac:dyDescent="0.25">
      <c r="B261" s="3">
        <v>1</v>
      </c>
      <c r="C261" s="3" t="s">
        <v>189</v>
      </c>
      <c r="D261" s="9" t="str">
        <f>INDEX([1]общий!D$4:D$131,MATCH($C261,[1]общий!C$4:C$131,0))</f>
        <v>м</v>
      </c>
      <c r="E261" s="22">
        <f>INDEX([1]общий!$E$4:$E$131,MATCH($C261,[1]общий!$C$4:$C$131,0))</f>
        <v>38853</v>
      </c>
      <c r="F261" s="22" t="str">
        <f>INDEX([1]общий!$F$4:$F$131,MATCH($C261,[1]общий!$C$4:$C$131,0))</f>
        <v>7кю</v>
      </c>
      <c r="G261" s="22" t="str">
        <f>INDEX([1]общий!$G$4:$G$131,MATCH($C261,[1]общий!$C$4:$C$131,0))</f>
        <v>Белгородская область</v>
      </c>
      <c r="H261" s="22" t="str">
        <f>INDEX([1]общий!$H$4:$H$131,MATCH($C261,[1]общий!$C$4:$C$131,0))</f>
        <v>Белгород</v>
      </c>
      <c r="I261" s="22" t="str">
        <f>INDEX([1]общий!$I$4:$I$131,MATCH($C261,[1]общий!$C$4:$C$131,0))</f>
        <v>Шаров Ю.Г. (БеКСАй)</v>
      </c>
      <c r="J261" s="5">
        <v>29</v>
      </c>
      <c r="K261" s="6">
        <v>1</v>
      </c>
    </row>
    <row r="262" spans="2:11" x14ac:dyDescent="0.25">
      <c r="B262" s="3">
        <v>2</v>
      </c>
      <c r="C262" s="3" t="s">
        <v>187</v>
      </c>
      <c r="D262" s="9" t="str">
        <f>INDEX([1]общий!D$4:D$131,MATCH($C262,[1]общий!C$4:C$131,0))</f>
        <v>ж</v>
      </c>
      <c r="E262" s="22">
        <f>INDEX([1]общий!$E$4:$E$131,MATCH($C262,[1]общий!$C$4:$C$131,0))</f>
        <v>39076</v>
      </c>
      <c r="F262" s="22" t="str">
        <f>INDEX([1]общий!$F$4:$F$131,MATCH($C262,[1]общий!$C$4:$C$131,0))</f>
        <v>6кю</v>
      </c>
      <c r="G262" s="22" t="str">
        <f>INDEX([1]общий!$G$4:$G$131,MATCH($C262,[1]общий!$C$4:$C$131,0))</f>
        <v>Белгородская область</v>
      </c>
      <c r="H262" s="22" t="str">
        <f>INDEX([1]общий!$H$4:$H$131,MATCH($C262,[1]общий!$C$4:$C$131,0))</f>
        <v>Белгород</v>
      </c>
      <c r="I262" s="22" t="str">
        <f>INDEX([1]общий!$I$4:$I$131,MATCH($C262,[1]общий!$C$4:$C$131,0))</f>
        <v>Шаров Ю.Г. (БеКСАй)</v>
      </c>
      <c r="J262" s="5">
        <v>29</v>
      </c>
      <c r="K262" s="6">
        <v>1</v>
      </c>
    </row>
    <row r="263" spans="2:11" x14ac:dyDescent="0.25">
      <c r="B263" s="3">
        <v>3</v>
      </c>
      <c r="C263" s="3" t="s">
        <v>190</v>
      </c>
      <c r="D263" s="9" t="str">
        <f>INDEX([1]общий!D$4:D$131,MATCH($C263,[1]общий!C$4:C$131,0))</f>
        <v>ж</v>
      </c>
      <c r="E263" s="22">
        <f>INDEX([1]общий!$E$4:$E$131,MATCH($C263,[1]общий!$C$4:$C$131,0))</f>
        <v>38187</v>
      </c>
      <c r="F263" s="22" t="str">
        <f>INDEX([1]общий!$F$4:$F$131,MATCH($C263,[1]общий!$C$4:$C$131,0))</f>
        <v>6 кю</v>
      </c>
      <c r="G263" s="22" t="str">
        <f>INDEX([1]общий!$G$4:$G$131,MATCH($C263,[1]общий!$C$4:$C$131,0))</f>
        <v>Курская область</v>
      </c>
      <c r="H263" s="22" t="str">
        <f>INDEX([1]общий!$H$4:$H$131,MATCH($C263,[1]общий!$C$4:$C$131,0))</f>
        <v>Курск</v>
      </c>
      <c r="I263" s="22" t="str">
        <f>INDEX([1]общий!$I$4:$I$131,MATCH($C263,[1]общий!$C$4:$C$131,0))</f>
        <v>Пьянков А.Н. (КРО ФТА)</v>
      </c>
      <c r="J263" s="5">
        <v>22</v>
      </c>
      <c r="K263" s="6">
        <v>2</v>
      </c>
    </row>
    <row r="264" spans="2:11" x14ac:dyDescent="0.25">
      <c r="B264" s="3">
        <v>4</v>
      </c>
      <c r="C264" s="3" t="s">
        <v>191</v>
      </c>
      <c r="D264" s="9" t="str">
        <f>INDEX([1]общий!D$4:D$131,MATCH($C264,[1]общий!C$4:C$131,0))</f>
        <v>ж</v>
      </c>
      <c r="E264" s="22">
        <f>INDEX([1]общий!$E$4:$E$131,MATCH($C264,[1]общий!$C$4:$C$131,0))</f>
        <v>38368</v>
      </c>
      <c r="F264" s="22" t="str">
        <f>INDEX([1]общий!$F$4:$F$131,MATCH($C264,[1]общий!$C$4:$C$131,0))</f>
        <v>6 кю</v>
      </c>
      <c r="G264" s="22" t="str">
        <f>INDEX([1]общий!$G$4:$G$131,MATCH($C264,[1]общий!$C$4:$C$131,0))</f>
        <v>Курская область</v>
      </c>
      <c r="H264" s="22" t="str">
        <f>INDEX([1]общий!$H$4:$H$131,MATCH($C264,[1]общий!$C$4:$C$131,0))</f>
        <v>Курск</v>
      </c>
      <c r="I264" s="22" t="str">
        <f>INDEX([1]общий!$I$4:$I$131,MATCH($C264,[1]общий!$C$4:$C$131,0))</f>
        <v>Пьянков А.Н. (КРО ФТА)</v>
      </c>
      <c r="J264" s="5">
        <v>22</v>
      </c>
      <c r="K264" s="6">
        <v>2</v>
      </c>
    </row>
    <row r="265" spans="2:11" x14ac:dyDescent="0.25">
      <c r="B265" s="3">
        <v>5</v>
      </c>
      <c r="C265" s="3" t="s">
        <v>192</v>
      </c>
      <c r="D265" s="9" t="str">
        <f>INDEX([1]общий!D$4:D$131,MATCH($C265,[1]общий!C$4:C$131,0))</f>
        <v>ж</v>
      </c>
      <c r="E265" s="22">
        <f>INDEX([1]общий!$E$4:$E$131,MATCH($C265,[1]общий!$C$4:$C$131,0))</f>
        <v>38546</v>
      </c>
      <c r="F265" s="22" t="str">
        <f>INDEX([1]общий!$F$4:$F$131,MATCH($C265,[1]общий!$C$4:$C$131,0))</f>
        <v>6 кю</v>
      </c>
      <c r="G265" s="22"/>
      <c r="H265" s="22" t="str">
        <f>INDEX([1]общий!$H$4:$H$131,MATCH($C265,[1]общий!$C$4:$C$131,0))</f>
        <v>Москва</v>
      </c>
      <c r="I265" s="22" t="str">
        <f>INDEX([1]общий!$I$4:$I$131,MATCH($C265,[1]общий!$C$4:$C$131,0))</f>
        <v>Карашевский А.В.</v>
      </c>
      <c r="J265" s="5">
        <v>22</v>
      </c>
      <c r="K265" s="6">
        <v>3</v>
      </c>
    </row>
    <row r="266" spans="2:11" ht="15.75" thickBot="1" x14ac:dyDescent="0.3">
      <c r="B266" s="3">
        <v>6</v>
      </c>
      <c r="C266" s="3" t="s">
        <v>193</v>
      </c>
      <c r="D266" s="9" t="s">
        <v>12</v>
      </c>
      <c r="E266" s="22">
        <v>38230</v>
      </c>
      <c r="F266" s="22" t="s">
        <v>215</v>
      </c>
      <c r="G266" s="22" t="s">
        <v>13</v>
      </c>
      <c r="H266" s="22" t="s">
        <v>14</v>
      </c>
      <c r="I266" s="22" t="s">
        <v>214</v>
      </c>
      <c r="J266" s="5">
        <v>22</v>
      </c>
      <c r="K266" s="6">
        <v>3</v>
      </c>
    </row>
    <row r="267" spans="2:11" ht="15.75" thickBot="1" x14ac:dyDescent="0.3">
      <c r="B267" s="53" t="s">
        <v>61</v>
      </c>
      <c r="C267" s="54"/>
      <c r="D267" s="54"/>
      <c r="E267" s="54"/>
      <c r="F267" s="54"/>
      <c r="G267" s="54"/>
      <c r="H267" s="54"/>
      <c r="I267" s="54"/>
      <c r="J267" s="54"/>
      <c r="K267" s="55"/>
    </row>
    <row r="268" spans="2:11" x14ac:dyDescent="0.25">
      <c r="B268" s="3">
        <v>1</v>
      </c>
      <c r="C268" s="3" t="s">
        <v>190</v>
      </c>
      <c r="D268" s="9" t="str">
        <f>INDEX([1]общий!D$4:D$131,MATCH($C268,[1]общий!C$4:C$131,0))</f>
        <v>ж</v>
      </c>
      <c r="E268" s="22">
        <f>INDEX([1]общий!$E$4:$E$131,MATCH($C268,[1]общий!$C$4:$C$131,0))</f>
        <v>38187</v>
      </c>
      <c r="F268" s="22" t="str">
        <f>INDEX([1]общий!$F$4:$F$131,MATCH($C268,[1]общий!$C$4:$C$131,0))</f>
        <v>6 кю</v>
      </c>
      <c r="G268" s="22" t="str">
        <f>INDEX([1]общий!$G$4:$G$131,MATCH($C268,[1]общий!$C$4:$C$131,0))</f>
        <v>Курская область</v>
      </c>
      <c r="H268" s="22" t="str">
        <f>INDEX([1]общий!$H$4:$H$131,MATCH($C268,[1]общий!$C$4:$C$131,0))</f>
        <v>Курск</v>
      </c>
      <c r="I268" s="22" t="str">
        <f>INDEX([1]общий!$I$4:$I$131,MATCH($C268,[1]общий!$C$4:$C$131,0))</f>
        <v>Пьянков А.Н. (КРО ФТА)</v>
      </c>
      <c r="J268" s="5"/>
      <c r="K268" s="5">
        <v>1</v>
      </c>
    </row>
    <row r="269" spans="2:11" x14ac:dyDescent="0.25">
      <c r="B269" s="3">
        <v>2</v>
      </c>
      <c r="C269" s="3" t="s">
        <v>194</v>
      </c>
      <c r="D269" s="9" t="str">
        <f>INDEX([1]общий!D$4:D$131,MATCH($C269,[1]общий!C$4:C$131,0))</f>
        <v>ж</v>
      </c>
      <c r="E269" s="22">
        <f>INDEX([1]общий!$E$4:$E$131,MATCH($C269,[1]общий!$C$4:$C$131,0))</f>
        <v>38272</v>
      </c>
      <c r="F269" s="22" t="str">
        <f>INDEX([1]общий!$F$4:$F$131,MATCH($C269,[1]общий!$C$4:$C$131,0))</f>
        <v>7 кю</v>
      </c>
      <c r="G269" s="22"/>
      <c r="H269" s="22" t="str">
        <f>INDEX([1]общий!$H$4:$H$131,MATCH($C269,[1]общий!$C$4:$C$131,0))</f>
        <v>Москва</v>
      </c>
      <c r="I269" s="22" t="str">
        <f>INDEX([1]общий!$I$4:$I$131,MATCH($C269,[1]общий!$C$4:$C$131,0))</f>
        <v>Солоницын И.Н.</v>
      </c>
      <c r="J269" s="5"/>
      <c r="K269" s="5">
        <v>2</v>
      </c>
    </row>
    <row r="270" spans="2:11" x14ac:dyDescent="0.25">
      <c r="B270" s="3">
        <v>3</v>
      </c>
      <c r="C270" s="3" t="s">
        <v>192</v>
      </c>
      <c r="D270" s="9" t="str">
        <f>INDEX([1]общий!D$4:D$131,MATCH($C270,[1]общий!C$4:C$131,0))</f>
        <v>ж</v>
      </c>
      <c r="E270" s="22">
        <f>INDEX([1]общий!$E$4:$E$131,MATCH($C270,[1]общий!$C$4:$C$131,0))</f>
        <v>38546</v>
      </c>
      <c r="F270" s="22" t="str">
        <f>INDEX([1]общий!$F$4:$F$131,MATCH($C270,[1]общий!$C$4:$C$131,0))</f>
        <v>6 кю</v>
      </c>
      <c r="G270" s="22"/>
      <c r="H270" s="22" t="str">
        <f>INDEX([1]общий!$H$4:$H$131,MATCH($C270,[1]общий!$C$4:$C$131,0))</f>
        <v>Москва</v>
      </c>
      <c r="I270" s="22" t="str">
        <f>INDEX([1]общий!$I$4:$I$131,MATCH($C270,[1]общий!$C$4:$C$131,0))</f>
        <v>Карашевский А.В.</v>
      </c>
      <c r="J270" s="5"/>
      <c r="K270" s="5">
        <v>3</v>
      </c>
    </row>
    <row r="271" spans="2:11" ht="15.75" thickBot="1" x14ac:dyDescent="0.3">
      <c r="B271" s="3">
        <v>4</v>
      </c>
      <c r="C271" s="3" t="s">
        <v>195</v>
      </c>
      <c r="D271" s="9" t="str">
        <f>INDEX([1]общий!D$4:D$131,MATCH($C271,[1]общий!C$4:C$131,0))</f>
        <v>ж</v>
      </c>
      <c r="E271" s="22">
        <f>INDEX([1]общий!$E$4:$E$131,MATCH($C271,[1]общий!$C$4:$C$131,0))</f>
        <v>38750</v>
      </c>
      <c r="F271" s="22" t="str">
        <f>INDEX([1]общий!$F$4:$F$131,MATCH($C271,[1]общий!$C$4:$C$131,0))</f>
        <v>6 кю</v>
      </c>
      <c r="G271" s="22" t="str">
        <f>INDEX([1]общий!$G$4:$G$131,MATCH($C271,[1]общий!$C$4:$C$131,0))</f>
        <v>Курская область</v>
      </c>
      <c r="H271" s="22" t="str">
        <f>INDEX([1]общий!$H$4:$H$131,MATCH($C271,[1]общий!$C$4:$C$131,0))</f>
        <v>Курск</v>
      </c>
      <c r="I271" s="22" t="str">
        <f>INDEX([1]общий!$I$4:$I$131,MATCH($C271,[1]общий!$C$4:$C$131,0))</f>
        <v>Щепихин А.А. (КРО ФТА)</v>
      </c>
      <c r="J271" s="5"/>
      <c r="K271" s="5">
        <v>3</v>
      </c>
    </row>
    <row r="272" spans="2:11" ht="16.5" thickBot="1" x14ac:dyDescent="0.3">
      <c r="B272" s="69" t="s">
        <v>115</v>
      </c>
      <c r="C272" s="70"/>
      <c r="D272" s="70"/>
      <c r="E272" s="70"/>
      <c r="F272" s="70"/>
      <c r="G272" s="70"/>
      <c r="H272" s="70"/>
      <c r="I272" s="70"/>
      <c r="J272" s="70"/>
      <c r="K272" s="71"/>
    </row>
    <row r="273" spans="2:11" ht="15.75" thickBot="1" x14ac:dyDescent="0.3">
      <c r="B273" s="53" t="s">
        <v>29</v>
      </c>
      <c r="C273" s="59"/>
      <c r="D273" s="59"/>
      <c r="E273" s="59"/>
      <c r="F273" s="59"/>
      <c r="G273" s="59"/>
      <c r="H273" s="59"/>
      <c r="I273" s="59"/>
      <c r="J273" s="59"/>
      <c r="K273" s="60"/>
    </row>
    <row r="274" spans="2:11" x14ac:dyDescent="0.25">
      <c r="B274" s="3">
        <v>1</v>
      </c>
      <c r="C274" s="3" t="s">
        <v>196</v>
      </c>
      <c r="D274" s="9" t="str">
        <f>INDEX([1]общий!D$4:D$131,MATCH($C274,[1]общий!C$4:C$131,0))</f>
        <v>ж</v>
      </c>
      <c r="E274" s="22">
        <f>INDEX([1]общий!$E$4:$E$131,MATCH($C274,[1]общий!$C$4:$C$131,0))</f>
        <v>37839</v>
      </c>
      <c r="F274" s="22" t="str">
        <f>INDEX([1]общий!$F$4:$F$131,MATCH($C274,[1]общий!$C$4:$C$131,0))</f>
        <v>6 кю</v>
      </c>
      <c r="G274" s="22" t="str">
        <f>INDEX([1]общий!$G$4:$G$131,MATCH($C274,[1]общий!$C$4:$C$131,0))</f>
        <v>Курская область</v>
      </c>
      <c r="H274" s="22" t="str">
        <f>INDEX([1]общий!$H$4:$H$131,MATCH($C274,[1]общий!$C$4:$C$131,0))</f>
        <v>Курск</v>
      </c>
      <c r="I274" s="22" t="str">
        <f>INDEX([1]общий!$I$4:$I$131,MATCH($C274,[1]общий!$C$4:$C$131,0))</f>
        <v>Щепихин А.А. (КРО ФТА)</v>
      </c>
      <c r="J274" s="5">
        <v>30</v>
      </c>
      <c r="K274" s="6" t="s">
        <v>38</v>
      </c>
    </row>
    <row r="275" spans="2:11" x14ac:dyDescent="0.25">
      <c r="B275" s="3">
        <v>2</v>
      </c>
      <c r="C275" s="3" t="s">
        <v>195</v>
      </c>
      <c r="D275" s="9" t="str">
        <f>INDEX([1]общий!D$4:D$131,MATCH($C275,[1]общий!C$4:C$131,0))</f>
        <v>ж</v>
      </c>
      <c r="E275" s="22">
        <f>INDEX([1]общий!$E$4:$E$131,MATCH($C275,[1]общий!$C$4:$C$131,0))</f>
        <v>38750</v>
      </c>
      <c r="F275" s="22" t="str">
        <f>INDEX([1]общий!$F$4:$F$131,MATCH($C275,[1]общий!$C$4:$C$131,0))</f>
        <v>6 кю</v>
      </c>
      <c r="G275" s="22" t="str">
        <f>INDEX([1]общий!$G$4:$G$131,MATCH($C275,[1]общий!$C$4:$C$131,0))</f>
        <v>Курская область</v>
      </c>
      <c r="H275" s="22" t="str">
        <f>INDEX([1]общий!$H$4:$H$131,MATCH($C275,[1]общий!$C$4:$C$131,0))</f>
        <v>Курск</v>
      </c>
      <c r="I275" s="22" t="str">
        <f>INDEX([1]общий!$I$4:$I$131,MATCH($C275,[1]общий!$C$4:$C$131,0))</f>
        <v>Щепихин А.А. (КРО ФТА)</v>
      </c>
      <c r="J275" s="5">
        <v>30</v>
      </c>
      <c r="K275" s="6" t="s">
        <v>38</v>
      </c>
    </row>
    <row r="276" spans="2:11" x14ac:dyDescent="0.25">
      <c r="B276" s="3">
        <v>3</v>
      </c>
      <c r="C276" s="3" t="s">
        <v>197</v>
      </c>
      <c r="D276" s="9" t="str">
        <f>INDEX([1]общий!D$4:D$131,MATCH($C276,[1]общий!C$4:C$131,0))</f>
        <v>м</v>
      </c>
      <c r="E276" s="22">
        <f>INDEX([1]общий!$E$4:$E$131,MATCH($C276,[1]общий!$C$4:$C$131,0))</f>
        <v>37970</v>
      </c>
      <c r="F276" s="22" t="str">
        <f>INDEX([1]общий!$F$4:$F$131,MATCH($C276,[1]общий!$C$4:$C$131,0))</f>
        <v>8 Кю</v>
      </c>
      <c r="G276" s="22" t="str">
        <f>INDEX([1]общий!$G$4:$G$131,MATCH($C276,[1]общий!$C$4:$C$131,0))</f>
        <v>Белгородская область</v>
      </c>
      <c r="H276" s="22" t="str">
        <f>INDEX([1]общий!$H$4:$H$131,MATCH($C276,[1]общий!$C$4:$C$131,0))</f>
        <v>Белгород</v>
      </c>
      <c r="I276" s="22" t="str">
        <f>INDEX([1]общий!$I$4:$I$131,MATCH($C276,[1]общий!$C$4:$C$131,0))</f>
        <v>Шаров Ю.Г. (БеКСАй)</v>
      </c>
      <c r="J276" s="5">
        <v>26</v>
      </c>
      <c r="K276" s="6" t="s">
        <v>39</v>
      </c>
    </row>
    <row r="277" spans="2:11" ht="15.75" thickBot="1" x14ac:dyDescent="0.3">
      <c r="B277" s="3">
        <v>4</v>
      </c>
      <c r="C277" s="3" t="s">
        <v>198</v>
      </c>
      <c r="D277" s="9" t="str">
        <f>INDEX([1]общий!D$4:D$131,MATCH($C277,[1]общий!C$4:C$131,0))</f>
        <v>ж</v>
      </c>
      <c r="E277" s="22">
        <f>INDEX([1]общий!$E$4:$E$131,MATCH($C277,[1]общий!$C$4:$C$131,0))</f>
        <v>39839</v>
      </c>
      <c r="F277" s="22" t="str">
        <f>INDEX([1]общий!$F$4:$F$131,MATCH($C277,[1]общий!$C$4:$C$131,0))</f>
        <v>6кю</v>
      </c>
      <c r="G277" s="22" t="str">
        <f>INDEX([1]общий!$G$4:$G$131,MATCH($C277,[1]общий!$C$4:$C$131,0))</f>
        <v>Белгородская область</v>
      </c>
      <c r="H277" s="22" t="str">
        <f>INDEX([1]общий!$H$4:$H$131,MATCH($C277,[1]общий!$C$4:$C$131,0))</f>
        <v>Белгород</v>
      </c>
      <c r="I277" s="22" t="str">
        <f>INDEX([1]общий!$I$4:$I$131,MATCH($C277,[1]общий!$C$4:$C$131,0))</f>
        <v>Шаров Ю.Г. (БеКСАй)</v>
      </c>
      <c r="J277" s="5">
        <v>26</v>
      </c>
      <c r="K277" s="6" t="s">
        <v>39</v>
      </c>
    </row>
    <row r="278" spans="2:11" ht="15.75" thickBot="1" x14ac:dyDescent="0.3">
      <c r="B278" s="53" t="s">
        <v>62</v>
      </c>
      <c r="C278" s="54"/>
      <c r="D278" s="54"/>
      <c r="E278" s="54"/>
      <c r="F278" s="54"/>
      <c r="G278" s="54"/>
      <c r="H278" s="54"/>
      <c r="I278" s="54"/>
      <c r="J278" s="54"/>
      <c r="K278" s="55"/>
    </row>
    <row r="279" spans="2:11" x14ac:dyDescent="0.25">
      <c r="B279" s="3">
        <v>1</v>
      </c>
      <c r="C279" s="3" t="s">
        <v>196</v>
      </c>
      <c r="D279" s="9" t="str">
        <f>INDEX([1]общий!D$4:D$131,MATCH($C279,[1]общий!C$4:C$131,0))</f>
        <v>ж</v>
      </c>
      <c r="E279" s="22">
        <f>INDEX([1]общий!$E$4:$E$131,MATCH($C279,[1]общий!$C$4:$C$131,0))</f>
        <v>37839</v>
      </c>
      <c r="F279" s="22" t="str">
        <f>INDEX([1]общий!$F$4:$F$131,MATCH($C279,[1]общий!$C$4:$C$131,0))</f>
        <v>6 кю</v>
      </c>
      <c r="G279" s="22" t="str">
        <f>INDEX([1]общий!$G$4:$G$131,MATCH($C279,[1]общий!$C$4:$C$131,0))</f>
        <v>Курская область</v>
      </c>
      <c r="H279" s="22" t="str">
        <f>INDEX([1]общий!$H$4:$H$131,MATCH($C279,[1]общий!$C$4:$C$131,0))</f>
        <v>Курск</v>
      </c>
      <c r="I279" s="22" t="str">
        <f>INDEX([1]общий!$I$4:$I$131,MATCH($C279,[1]общий!$C$4:$C$131,0))</f>
        <v>Щепихин А.А. (КРО ФТА)</v>
      </c>
      <c r="J279" s="1"/>
      <c r="K279" s="1">
        <v>1</v>
      </c>
    </row>
    <row r="280" spans="2:11" ht="15.75" thickBot="1" x14ac:dyDescent="0.3">
      <c r="B280" s="3">
        <v>2</v>
      </c>
      <c r="C280" s="3" t="s">
        <v>199</v>
      </c>
      <c r="D280" s="9" t="str">
        <f>INDEX([1]общий!D$4:D$131,MATCH($C280,[1]общий!C$4:C$131,0))</f>
        <v>ж</v>
      </c>
      <c r="E280" s="22">
        <f>INDEX([1]общий!$E$4:$E$131,MATCH($C280,[1]общий!$C$4:$C$131,0))</f>
        <v>37838</v>
      </c>
      <c r="F280" s="22" t="str">
        <f>INDEX([1]общий!$F$4:$F$131,MATCH($C280,[1]общий!$C$4:$C$131,0))</f>
        <v>н.а.</v>
      </c>
      <c r="G280" s="22"/>
      <c r="H280" s="22" t="str">
        <f>INDEX([1]общий!$H$4:$H$131,MATCH($C280,[1]общий!$C$4:$C$131,0))</f>
        <v>Москва</v>
      </c>
      <c r="I280" s="22" t="str">
        <f>INDEX([1]общий!$I$4:$I$131,MATCH($C280,[1]общий!$C$4:$C$131,0))</f>
        <v>Карашевский А.В.</v>
      </c>
      <c r="J280" s="1"/>
      <c r="K280" s="1">
        <v>2</v>
      </c>
    </row>
    <row r="281" spans="2:11" ht="15.75" thickBot="1" x14ac:dyDescent="0.3">
      <c r="B281" s="53" t="s">
        <v>63</v>
      </c>
      <c r="C281" s="54"/>
      <c r="D281" s="54"/>
      <c r="E281" s="54"/>
      <c r="F281" s="54"/>
      <c r="G281" s="54"/>
      <c r="H281" s="54"/>
      <c r="I281" s="54"/>
      <c r="J281" s="54"/>
      <c r="K281" s="55"/>
    </row>
    <row r="282" spans="2:11" x14ac:dyDescent="0.25">
      <c r="B282" s="3">
        <v>1</v>
      </c>
      <c r="C282" s="3" t="s">
        <v>200</v>
      </c>
      <c r="D282" s="9" t="str">
        <f>INDEX([1]общий!D$4:D$131,MATCH($C282,[1]общий!C$4:C$131,0))</f>
        <v>м</v>
      </c>
      <c r="E282" s="22">
        <f>INDEX([1]общий!$E$4:$E$131,MATCH($C282,[1]общий!$C$4:$C$131,0))</f>
        <v>37685</v>
      </c>
      <c r="F282" s="22" t="str">
        <f>INDEX([1]общий!$F$4:$F$131,MATCH($C282,[1]общий!$C$4:$C$131,0))</f>
        <v>н.а.</v>
      </c>
      <c r="G282" s="22"/>
      <c r="H282" s="22" t="str">
        <f>INDEX([1]общий!$H$4:$H$131,MATCH($C282,[1]общий!$C$4:$C$131,0))</f>
        <v>Москва</v>
      </c>
      <c r="I282" s="22" t="str">
        <f>INDEX([1]общий!$I$4:$I$131,MATCH($C282,[1]общий!$C$4:$C$131,0))</f>
        <v>Шрамков М.С.</v>
      </c>
      <c r="J282" s="1"/>
      <c r="K282" s="1">
        <v>1</v>
      </c>
    </row>
    <row r="283" spans="2:11" ht="15.75" thickBot="1" x14ac:dyDescent="0.3">
      <c r="B283" s="3">
        <v>2</v>
      </c>
      <c r="C283" s="3" t="s">
        <v>197</v>
      </c>
      <c r="D283" s="9" t="str">
        <f>INDEX([1]общий!D$4:D$131,MATCH($C283,[1]общий!C$4:C$131,0))</f>
        <v>м</v>
      </c>
      <c r="E283" s="22">
        <f>INDEX([1]общий!$E$4:$E$131,MATCH($C283,[1]общий!$C$4:$C$131,0))</f>
        <v>37970</v>
      </c>
      <c r="F283" s="22" t="str">
        <f>INDEX([1]общий!$F$4:$F$131,MATCH($C283,[1]общий!$C$4:$C$131,0))</f>
        <v>8 Кю</v>
      </c>
      <c r="G283" s="22" t="str">
        <f>INDEX([1]общий!$G$4:$G$131,MATCH($C283,[1]общий!$C$4:$C$131,0))</f>
        <v>Белгородская область</v>
      </c>
      <c r="H283" s="22" t="str">
        <f>INDEX([1]общий!$H$4:$H$131,MATCH($C283,[1]общий!$C$4:$C$131,0))</f>
        <v>Белгород</v>
      </c>
      <c r="I283" s="22" t="str">
        <f>INDEX([1]общий!$I$4:$I$131,MATCH($C283,[1]общий!$C$4:$C$131,0))</f>
        <v>Шаров Ю.Г. (БеКСАй)</v>
      </c>
      <c r="J283" s="1"/>
      <c r="K283" s="1">
        <v>2</v>
      </c>
    </row>
    <row r="284" spans="2:11" ht="16.5" thickBot="1" x14ac:dyDescent="0.3">
      <c r="B284" s="69" t="s">
        <v>72</v>
      </c>
      <c r="C284" s="70"/>
      <c r="D284" s="70"/>
      <c r="E284" s="70"/>
      <c r="F284" s="70"/>
      <c r="G284" s="70"/>
      <c r="H284" s="70"/>
      <c r="I284" s="70"/>
      <c r="J284" s="70"/>
      <c r="K284" s="71"/>
    </row>
    <row r="285" spans="2:11" ht="15.75" thickBot="1" x14ac:dyDescent="0.3">
      <c r="B285" s="53" t="s">
        <v>29</v>
      </c>
      <c r="C285" s="59"/>
      <c r="D285" s="59"/>
      <c r="E285" s="59"/>
      <c r="F285" s="59"/>
      <c r="G285" s="59"/>
      <c r="H285" s="59"/>
      <c r="I285" s="59"/>
      <c r="J285" s="59"/>
      <c r="K285" s="60"/>
    </row>
    <row r="286" spans="2:11" x14ac:dyDescent="0.25">
      <c r="B286" s="3">
        <v>1</v>
      </c>
      <c r="C286" s="3" t="s">
        <v>176</v>
      </c>
      <c r="D286" s="9" t="str">
        <f>INDEX([1]общий!D$4:D$131,MATCH($C286,[1]общий!C$4:C$131,0))</f>
        <v>м</v>
      </c>
      <c r="E286" s="22">
        <f>INDEX([1]общий!$E$4:$E$131,MATCH($C286,[1]общий!$C$4:$C$131,0))</f>
        <v>25934</v>
      </c>
      <c r="F286" s="22" t="str">
        <f>INDEX([1]общий!$F$4:$F$131,MATCH($C286,[1]общий!$C$4:$C$131,0))</f>
        <v>6 кю</v>
      </c>
      <c r="G286" s="22" t="str">
        <f>INDEX([1]общий!$G$4:$G$131,MATCH($C286,[1]общий!$C$4:$C$131,0))</f>
        <v>Белгородская область</v>
      </c>
      <c r="H286" s="22" t="str">
        <f>INDEX([1]общий!$H$4:$H$131,MATCH($C286,[1]общий!$C$4:$C$131,0))</f>
        <v>Белгород</v>
      </c>
      <c r="I286" s="22" t="str">
        <f>INDEX([1]общий!$I$4:$I$131,MATCH($C286,[1]общий!$C$4:$C$131,0))</f>
        <v>Бекетов О.В. (БеКСАй)</v>
      </c>
      <c r="J286" s="5">
        <v>34</v>
      </c>
      <c r="K286" s="6" t="s">
        <v>38</v>
      </c>
    </row>
    <row r="287" spans="2:11" x14ac:dyDescent="0.25">
      <c r="B287" s="3">
        <v>2</v>
      </c>
      <c r="C287" s="3" t="s">
        <v>201</v>
      </c>
      <c r="D287" s="9" t="str">
        <f>INDEX([1]общий!D$4:D$131,MATCH($C287,[1]общий!C$4:C$131,0))</f>
        <v>ж</v>
      </c>
      <c r="E287" s="22">
        <f>INDEX([1]общий!$E$4:$E$131,MATCH($C287,[1]общий!$C$4:$C$131,0))</f>
        <v>28779</v>
      </c>
      <c r="F287" s="22" t="str">
        <f>INDEX([1]общий!$F$4:$F$131,MATCH($C287,[1]общий!$C$4:$C$131,0))</f>
        <v>6 кю</v>
      </c>
      <c r="G287" s="22" t="str">
        <f>INDEX([1]общий!$G$4:$G$131,MATCH($C287,[1]общий!$C$4:$C$131,0))</f>
        <v>Белгородская область</v>
      </c>
      <c r="H287" s="22" t="str">
        <f>INDEX([1]общий!$H$4:$H$131,MATCH($C287,[1]общий!$C$4:$C$131,0))</f>
        <v>Белгород</v>
      </c>
      <c r="I287" s="22" t="str">
        <f>INDEX([1]общий!$I$4:$I$131,MATCH($C287,[1]общий!$C$4:$C$131,0))</f>
        <v>Бекетов О.В. (БеКСАй)</v>
      </c>
      <c r="J287" s="5">
        <v>34</v>
      </c>
      <c r="K287" s="6" t="s">
        <v>38</v>
      </c>
    </row>
    <row r="288" spans="2:11" x14ac:dyDescent="0.25">
      <c r="B288" s="3">
        <v>3</v>
      </c>
      <c r="C288" s="3" t="s">
        <v>202</v>
      </c>
      <c r="D288" s="9" t="str">
        <f>INDEX([1]общий!D$4:D$131,MATCH($C288,[1]общий!C$4:C$131,0))</f>
        <v>ж</v>
      </c>
      <c r="E288" s="22">
        <f>INDEX([1]общий!$E$4:$E$131,MATCH($C288,[1]общий!$C$4:$C$131,0))</f>
        <v>27975</v>
      </c>
      <c r="F288" s="22"/>
      <c r="G288" s="22" t="str">
        <f>INDEX([1]общий!$G$4:$G$131,MATCH($C288,[1]общий!$C$4:$C$131,0))</f>
        <v>Белгородская область</v>
      </c>
      <c r="H288" s="22" t="str">
        <f>INDEX([1]общий!$H$4:$H$131,MATCH($C288,[1]общий!$C$4:$C$131,0))</f>
        <v>Белгород</v>
      </c>
      <c r="I288" s="22" t="str">
        <f>INDEX([1]общий!$I$4:$I$131,MATCH($C288,[1]общий!$C$4:$C$131,0))</f>
        <v>Бекетов О.В. (БеКСАй)</v>
      </c>
      <c r="J288" s="5">
        <v>30</v>
      </c>
      <c r="K288" s="6" t="s">
        <v>39</v>
      </c>
    </row>
    <row r="289" spans="2:11" x14ac:dyDescent="0.25">
      <c r="B289" s="3">
        <v>4</v>
      </c>
      <c r="C289" s="3" t="s">
        <v>203</v>
      </c>
      <c r="D289" s="9" t="str">
        <f>INDEX([1]общий!D$4:D$131,MATCH($C289,[1]общий!C$4:C$131,0))</f>
        <v>ж</v>
      </c>
      <c r="E289" s="22">
        <f>INDEX([1]общий!$E$4:$E$131,MATCH($C289,[1]общий!$C$4:$C$131,0))</f>
        <v>30461</v>
      </c>
      <c r="F289" s="22" t="str">
        <f>INDEX([1]общий!$F$4:$F$131,MATCH($C289,[1]общий!$C$4:$C$131,0))</f>
        <v>6 кю</v>
      </c>
      <c r="G289" s="22" t="str">
        <f>INDEX([1]общий!$G$4:$G$131,MATCH($C289,[1]общий!$C$4:$C$131,0))</f>
        <v>Белгородская область</v>
      </c>
      <c r="H289" s="22" t="str">
        <f>INDEX([1]общий!$H$4:$H$131,MATCH($C289,[1]общий!$C$4:$C$131,0))</f>
        <v>Белгород</v>
      </c>
      <c r="I289" s="22" t="str">
        <f>INDEX([1]общий!$I$4:$I$131,MATCH($C289,[1]общий!$C$4:$C$131,0))</f>
        <v>Бекетов О.В. (БеКСАй)</v>
      </c>
      <c r="J289" s="5">
        <v>30</v>
      </c>
      <c r="K289" s="6" t="s">
        <v>39</v>
      </c>
    </row>
    <row r="290" spans="2:11" x14ac:dyDescent="0.25">
      <c r="B290" s="3">
        <v>5</v>
      </c>
      <c r="C290" s="3" t="s">
        <v>204</v>
      </c>
      <c r="D290" s="9" t="str">
        <f>INDEX([1]общий!D$4:D$131,MATCH($C290,[1]общий!C$4:C$131,0))</f>
        <v>ж</v>
      </c>
      <c r="E290" s="22">
        <f>INDEX([1]общий!$E$4:$E$131,MATCH($C290,[1]общий!$C$4:$C$131,0))</f>
        <v>28548</v>
      </c>
      <c r="F290" s="22"/>
      <c r="G290" s="22" t="str">
        <f>INDEX([1]общий!$G$4:$G$131,MATCH($C290,[1]общий!$C$4:$C$131,0))</f>
        <v>Белгородская область</v>
      </c>
      <c r="H290" s="22" t="str">
        <f>INDEX([1]общий!$H$4:$H$131,MATCH($C290,[1]общий!$C$4:$C$131,0))</f>
        <v>Белгород</v>
      </c>
      <c r="I290" s="22" t="str">
        <f>INDEX([1]общий!$I$4:$I$131,MATCH($C290,[1]общий!$C$4:$C$131,0))</f>
        <v>Бекетов О.В. (БеКСАй)</v>
      </c>
      <c r="J290" s="5">
        <v>26</v>
      </c>
      <c r="K290" s="6" t="s">
        <v>40</v>
      </c>
    </row>
    <row r="291" spans="2:11" x14ac:dyDescent="0.25">
      <c r="B291" s="3">
        <v>1</v>
      </c>
      <c r="C291" s="3" t="s">
        <v>205</v>
      </c>
      <c r="D291" s="9" t="str">
        <f>INDEX([1]общий!D$4:D$131,MATCH($C291,[1]общий!C$4:C$131,0))</f>
        <v>ж</v>
      </c>
      <c r="E291" s="22">
        <f>INDEX([1]общий!$E$4:$E$131,MATCH($C291,[1]общий!$C$4:$C$131,0))</f>
        <v>29133</v>
      </c>
      <c r="F291" s="22"/>
      <c r="G291" s="22" t="str">
        <f>INDEX([1]общий!$G$4:$G$131,MATCH($C291,[1]общий!$C$4:$C$131,0))</f>
        <v>Белгородская область</v>
      </c>
      <c r="H291" s="22" t="str">
        <f>INDEX([1]общий!$H$4:$H$131,MATCH($C291,[1]общий!$C$4:$C$131,0))</f>
        <v>Белгород</v>
      </c>
      <c r="I291" s="22" t="str">
        <f>INDEX([1]общий!$I$4:$I$131,MATCH($C291,[1]общий!$C$4:$C$131,0))</f>
        <v>Бекетов О.В. (БеКСАй)</v>
      </c>
      <c r="J291" s="5">
        <v>26</v>
      </c>
      <c r="K291" s="6" t="s">
        <v>40</v>
      </c>
    </row>
    <row r="292" spans="2:11" x14ac:dyDescent="0.25">
      <c r="B292" s="3">
        <v>2</v>
      </c>
      <c r="C292" s="3" t="s">
        <v>206</v>
      </c>
      <c r="D292" s="9" t="str">
        <f>INDEX([1]общий!D$4:D$131,MATCH($C292,[1]общий!C$4:C$131,0))</f>
        <v>ж</v>
      </c>
      <c r="E292" s="22">
        <f>INDEX([1]общий!$E$4:$E$131,MATCH($C292,[1]общий!$C$4:$C$131,0))</f>
        <v>32898</v>
      </c>
      <c r="F292" s="22"/>
      <c r="G292" s="22" t="str">
        <f>INDEX([1]общий!$G$4:$G$131,MATCH($C292,[1]общий!$C$4:$C$131,0))</f>
        <v>Белгородская область</v>
      </c>
      <c r="H292" s="22" t="str">
        <f>INDEX([1]общий!$H$4:$H$131,MATCH($C292,[1]общий!$C$4:$C$131,0))</f>
        <v>Белгород</v>
      </c>
      <c r="I292" s="22" t="str">
        <f>INDEX([1]общий!$I$4:$I$131,MATCH($C292,[1]общий!$C$4:$C$131,0))</f>
        <v>Бекетов О.В. (БеКСАй)</v>
      </c>
      <c r="J292" s="5">
        <v>26</v>
      </c>
      <c r="K292" s="6" t="s">
        <v>40</v>
      </c>
    </row>
    <row r="293" spans="2:11" x14ac:dyDescent="0.25">
      <c r="B293" s="3">
        <v>3</v>
      </c>
      <c r="C293" s="3" t="s">
        <v>207</v>
      </c>
      <c r="D293" s="9" t="str">
        <f>INDEX([1]общий!D$4:D$131,MATCH($C293,[1]общий!C$4:C$131,0))</f>
        <v>ж</v>
      </c>
      <c r="E293" s="22">
        <f>INDEX([1]общий!$E$4:$E$131,MATCH($C293,[1]общий!$C$4:$C$131,0))</f>
        <v>32874</v>
      </c>
      <c r="F293" s="22"/>
      <c r="G293" s="22" t="str">
        <f>INDEX([1]общий!$G$4:$G$131,MATCH($C293,[1]общий!$C$4:$C$131,0))</f>
        <v>Белгородская область</v>
      </c>
      <c r="H293" s="22" t="str">
        <f>INDEX([1]общий!$H$4:$H$131,MATCH($C293,[1]общий!$C$4:$C$131,0))</f>
        <v>Белгород</v>
      </c>
      <c r="I293" s="22" t="str">
        <f>INDEX([1]общий!$I$4:$I$131,MATCH($C293,[1]общий!$C$4:$C$131,0))</f>
        <v>Бекетов О.В. (БеКСАй)</v>
      </c>
      <c r="J293" s="5">
        <v>26</v>
      </c>
      <c r="K293" s="6" t="s">
        <v>40</v>
      </c>
    </row>
    <row r="294" spans="2:11" x14ac:dyDescent="0.25">
      <c r="B294" s="3">
        <v>4</v>
      </c>
      <c r="C294" s="3" t="s">
        <v>208</v>
      </c>
      <c r="D294" s="9" t="str">
        <f>INDEX([1]общий!D$4:D$131,MATCH($C294,[1]общий!C$4:C$131,0))</f>
        <v>м</v>
      </c>
      <c r="E294" s="22">
        <f>INDEX([1]общий!$E$4:$E$131,MATCH($C294,[1]общий!$C$4:$C$131,0))</f>
        <v>24334</v>
      </c>
      <c r="F294" s="22" t="s">
        <v>219</v>
      </c>
      <c r="G294" s="22" t="str">
        <f>INDEX([1]общий!$G$4:$G$131,MATCH($C294,[1]общий!$C$4:$C$131,0))</f>
        <v>Владимирская область</v>
      </c>
      <c r="H294" s="22" t="str">
        <f>INDEX([1]общий!$H$4:$H$131,MATCH($C294,[1]общий!$C$4:$C$131,0))</f>
        <v>Владимир</v>
      </c>
      <c r="I294" s="22" t="str">
        <f>INDEX([1]общий!$I$4:$I$131,MATCH($C294,[1]общий!$C$4:$C$131,0))</f>
        <v>Тряпицын Н.С. (Снежный Барс)</v>
      </c>
      <c r="J294" s="5">
        <v>5</v>
      </c>
      <c r="K294" s="6" t="s">
        <v>41</v>
      </c>
    </row>
    <row r="295" spans="2:11" ht="15.75" thickBot="1" x14ac:dyDescent="0.3">
      <c r="B295" s="3">
        <v>5</v>
      </c>
      <c r="C295" s="3" t="s">
        <v>209</v>
      </c>
      <c r="D295" s="9" t="str">
        <f>INDEX([1]общий!D$4:D$131,MATCH($C295,[1]общий!C$4:C$131,0))</f>
        <v>м</v>
      </c>
      <c r="E295" s="22">
        <f>INDEX([1]общий!$E$4:$E$131,MATCH($C295,[1]общий!$C$4:$C$131,0))</f>
        <v>29935</v>
      </c>
      <c r="F295" s="22" t="s">
        <v>219</v>
      </c>
      <c r="G295" s="22" t="str">
        <f>INDEX([1]общий!$G$4:$G$131,MATCH($C295,[1]общий!$C$4:$C$131,0))</f>
        <v>Владимирская область</v>
      </c>
      <c r="H295" s="22" t="str">
        <f>INDEX([1]общий!$H$4:$H$131,MATCH($C295,[1]общий!$C$4:$C$131,0))</f>
        <v>Владимир</v>
      </c>
      <c r="I295" s="22" t="str">
        <f>INDEX([1]общий!$I$4:$I$131,MATCH($C295,[1]общий!$C$4:$C$131,0))</f>
        <v>Тряпицын Н.С. (Снежный Барс)</v>
      </c>
      <c r="J295" s="5">
        <v>5</v>
      </c>
      <c r="K295" s="6" t="s">
        <v>41</v>
      </c>
    </row>
    <row r="296" spans="2:11" ht="15.75" thickBot="1" x14ac:dyDescent="0.3">
      <c r="B296" s="61" t="s">
        <v>70</v>
      </c>
      <c r="C296" s="62"/>
      <c r="D296" s="62"/>
      <c r="E296" s="62"/>
      <c r="F296" s="62"/>
      <c r="G296" s="62"/>
      <c r="H296" s="62"/>
      <c r="I296" s="62"/>
      <c r="J296" s="62"/>
      <c r="K296" s="63"/>
    </row>
    <row r="297" spans="2:11" x14ac:dyDescent="0.25">
      <c r="B297" s="3">
        <v>1</v>
      </c>
      <c r="C297" s="3" t="s">
        <v>197</v>
      </c>
      <c r="D297" s="9" t="str">
        <f>INDEX([1]общий!D$4:D$131,MATCH($C297,[1]общий!C$4:C$131,0))</f>
        <v>м</v>
      </c>
      <c r="E297" s="22">
        <f>INDEX([1]общий!$E$4:$E$131,MATCH($C297,[1]общий!$C$4:$C$131,0))</f>
        <v>37970</v>
      </c>
      <c r="F297" s="22" t="str">
        <f>INDEX([1]общий!$F$4:$F$131,MATCH($C297,[1]общий!$C$4:$C$131,0))</f>
        <v>8 Кю</v>
      </c>
      <c r="G297" s="22" t="str">
        <f>INDEX([1]общий!$G$4:$G$131,MATCH($C297,[1]общий!$C$4:$C$131,0))</f>
        <v>Белгородская область</v>
      </c>
      <c r="H297" s="22" t="str">
        <f>INDEX([1]общий!$H$4:$H$131,MATCH($C297,[1]общий!$C$4:$C$131,0))</f>
        <v>Белгород</v>
      </c>
      <c r="I297" s="22" t="str">
        <f>INDEX([1]общий!$I$4:$I$131,MATCH($C297,[1]общий!$C$4:$C$131,0))</f>
        <v>Шаров Ю.Г. (БеКСАй)</v>
      </c>
      <c r="J297" s="5">
        <v>24</v>
      </c>
      <c r="K297" s="6">
        <v>1</v>
      </c>
    </row>
    <row r="298" spans="2:11" x14ac:dyDescent="0.25">
      <c r="B298" s="3">
        <v>2</v>
      </c>
      <c r="C298" s="3" t="s">
        <v>198</v>
      </c>
      <c r="D298" s="9" t="str">
        <f>INDEX([1]общий!D$4:D$131,MATCH($C298,[1]общий!C$4:C$131,0))</f>
        <v>ж</v>
      </c>
      <c r="E298" s="22">
        <f>INDEX([1]общий!$E$4:$E$131,MATCH($C298,[1]общий!$C$4:$C$131,0))</f>
        <v>39839</v>
      </c>
      <c r="F298" s="22" t="str">
        <f>INDEX([1]общий!$F$4:$F$131,MATCH($C298,[1]общий!$C$4:$C$131,0))</f>
        <v>6кю</v>
      </c>
      <c r="G298" s="22" t="str">
        <f>INDEX([1]общий!$G$4:$G$131,MATCH($C298,[1]общий!$C$4:$C$131,0))</f>
        <v>Белгородская область</v>
      </c>
      <c r="H298" s="22" t="str">
        <f>INDEX([1]общий!$H$4:$H$131,MATCH($C298,[1]общий!$C$4:$C$131,0))</f>
        <v>Белгород</v>
      </c>
      <c r="I298" s="22" t="str">
        <f>INDEX([1]общий!$I$4:$I$131,MATCH($C298,[1]общий!$C$4:$C$131,0))</f>
        <v>Шаров Ю.Г. (БеКСАй)</v>
      </c>
      <c r="J298" s="5">
        <v>24</v>
      </c>
      <c r="K298" s="6">
        <v>1</v>
      </c>
    </row>
    <row r="299" spans="2:11" x14ac:dyDescent="0.25">
      <c r="B299" s="3">
        <v>3</v>
      </c>
      <c r="C299" s="3" t="s">
        <v>209</v>
      </c>
      <c r="D299" s="9" t="str">
        <f>INDEX([1]общий!D$4:D$131,MATCH($C299,[1]общий!C$4:C$131,0))</f>
        <v>м</v>
      </c>
      <c r="E299" s="22">
        <f>INDEX([1]общий!$E$4:$E$131,MATCH($C299,[1]общий!$C$4:$C$131,0))</f>
        <v>29935</v>
      </c>
      <c r="F299" s="22" t="s">
        <v>219</v>
      </c>
      <c r="G299" s="22" t="str">
        <f>INDEX([1]общий!$G$4:$G$131,MATCH($C299,[1]общий!$C$4:$C$131,0))</f>
        <v>Владимирская область</v>
      </c>
      <c r="H299" s="22" t="str">
        <f>INDEX([1]общий!$H$4:$H$131,MATCH($C299,[1]общий!$C$4:$C$131,0))</f>
        <v>Владимир</v>
      </c>
      <c r="I299" s="22" t="str">
        <f>INDEX([1]общий!$I$4:$I$131,MATCH($C299,[1]общий!$C$4:$C$131,0))</f>
        <v>Тряпицын Н.С. (Снежный Барс)</v>
      </c>
      <c r="J299" s="5">
        <v>23</v>
      </c>
      <c r="K299" s="6">
        <v>2</v>
      </c>
    </row>
    <row r="300" spans="2:11" ht="15.75" thickBot="1" x14ac:dyDescent="0.3">
      <c r="B300" s="3">
        <v>4</v>
      </c>
      <c r="C300" s="3" t="s">
        <v>208</v>
      </c>
      <c r="D300" s="9" t="str">
        <f>INDEX([1]общий!D$4:D$131,MATCH($C300,[1]общий!C$4:C$131,0))</f>
        <v>м</v>
      </c>
      <c r="E300" s="22">
        <f>INDEX([1]общий!$E$4:$E$131,MATCH($C300,[1]общий!$C$4:$C$131,0))</f>
        <v>24334</v>
      </c>
      <c r="F300" s="22" t="s">
        <v>219</v>
      </c>
      <c r="G300" s="22" t="str">
        <f>INDEX([1]общий!$G$4:$G$131,MATCH($C300,[1]общий!$C$4:$C$131,0))</f>
        <v>Владимирская область</v>
      </c>
      <c r="H300" s="22" t="str">
        <f>INDEX([1]общий!$H$4:$H$131,MATCH($C300,[1]общий!$C$4:$C$131,0))</f>
        <v>Владимир</v>
      </c>
      <c r="I300" s="22" t="str">
        <f>INDEX([1]общий!$I$4:$I$131,MATCH($C300,[1]общий!$C$4:$C$131,0))</f>
        <v>Тряпицын Н.С. (Снежный Барс)</v>
      </c>
      <c r="J300" s="5">
        <v>23</v>
      </c>
      <c r="K300" s="6">
        <v>2</v>
      </c>
    </row>
    <row r="301" spans="2:11" ht="15.75" thickBot="1" x14ac:dyDescent="0.3">
      <c r="B301" s="53" t="s">
        <v>210</v>
      </c>
      <c r="C301" s="54"/>
      <c r="D301" s="54"/>
      <c r="E301" s="54"/>
      <c r="F301" s="54"/>
      <c r="G301" s="54"/>
      <c r="H301" s="54"/>
      <c r="I301" s="54"/>
      <c r="J301" s="54"/>
      <c r="K301" s="55"/>
    </row>
    <row r="302" spans="2:11" x14ac:dyDescent="0.25">
      <c r="B302" s="3">
        <v>1</v>
      </c>
      <c r="C302" s="3" t="s">
        <v>206</v>
      </c>
      <c r="D302" s="9" t="str">
        <f>INDEX([1]общий!D$4:D$131,MATCH($C302,[1]общий!C$4:C$131,0))</f>
        <v>ж</v>
      </c>
      <c r="E302" s="22">
        <f>INDEX([1]общий!$E$4:$E$131,MATCH($C302,[1]общий!$C$4:$C$131,0))</f>
        <v>32898</v>
      </c>
      <c r="F302" s="22"/>
      <c r="G302" s="22" t="str">
        <f>INDEX([1]общий!$G$4:$G$131,MATCH($C302,[1]общий!$C$4:$C$131,0))</f>
        <v>Белгородская область</v>
      </c>
      <c r="H302" s="22" t="str">
        <f>INDEX([1]общий!$H$4:$H$131,MATCH($C302,[1]общий!$C$4:$C$131,0))</f>
        <v>Белгород</v>
      </c>
      <c r="I302" s="22" t="str">
        <f>INDEX([1]общий!$I$4:$I$131,MATCH($C302,[1]общий!$C$4:$C$131,0))</f>
        <v>Бекетов О.В. (БеКСАй)</v>
      </c>
      <c r="J302" s="5"/>
      <c r="K302" s="6">
        <v>1</v>
      </c>
    </row>
    <row r="303" spans="2:11" x14ac:dyDescent="0.25">
      <c r="B303" s="3">
        <v>2</v>
      </c>
      <c r="C303" s="3" t="s">
        <v>203</v>
      </c>
      <c r="D303" s="9" t="str">
        <f>INDEX([1]общий!D$4:D$131,MATCH($C303,[1]общий!C$4:C$131,0))</f>
        <v>ж</v>
      </c>
      <c r="E303" s="22">
        <f>INDEX([1]общий!$E$4:$E$131,MATCH($C303,[1]общий!$C$4:$C$131,0))</f>
        <v>30461</v>
      </c>
      <c r="F303" s="22" t="str">
        <f>INDEX([1]общий!$F$4:$F$131,MATCH($C303,[1]общий!$C$4:$C$131,0))</f>
        <v>6 кю</v>
      </c>
      <c r="G303" s="22" t="str">
        <f>INDEX([1]общий!$G$4:$G$131,MATCH($C303,[1]общий!$C$4:$C$131,0))</f>
        <v>Белгородская область</v>
      </c>
      <c r="H303" s="22" t="str">
        <f>INDEX([1]общий!$H$4:$H$131,MATCH($C303,[1]общий!$C$4:$C$131,0))</f>
        <v>Белгород</v>
      </c>
      <c r="I303" s="22" t="str">
        <f>INDEX([1]общий!$I$4:$I$131,MATCH($C303,[1]общий!$C$4:$C$131,0))</f>
        <v>Бекетов О.В. (БеКСАй)</v>
      </c>
      <c r="J303" s="5"/>
      <c r="K303" s="6">
        <v>2</v>
      </c>
    </row>
    <row r="304" spans="2:11" x14ac:dyDescent="0.25">
      <c r="B304" s="3">
        <v>3</v>
      </c>
      <c r="C304" s="3" t="s">
        <v>204</v>
      </c>
      <c r="D304" s="9" t="str">
        <f>INDEX([1]общий!D$4:D$131,MATCH($C304,[1]общий!C$4:C$131,0))</f>
        <v>ж</v>
      </c>
      <c r="E304" s="22">
        <f>INDEX([1]общий!$E$4:$E$131,MATCH($C304,[1]общий!$C$4:$C$131,0))</f>
        <v>28548</v>
      </c>
      <c r="F304" s="22"/>
      <c r="G304" s="22" t="str">
        <f>INDEX([1]общий!$G$4:$G$131,MATCH($C304,[1]общий!$C$4:$C$131,0))</f>
        <v>Белгородская область</v>
      </c>
      <c r="H304" s="22" t="str">
        <f>INDEX([1]общий!$H$4:$H$131,MATCH($C304,[1]общий!$C$4:$C$131,0))</f>
        <v>Белгород</v>
      </c>
      <c r="I304" s="22" t="str">
        <f>INDEX([1]общий!$I$4:$I$131,MATCH($C304,[1]общий!$C$4:$C$131,0))</f>
        <v>Бекетов О.В. (БеКСАй)</v>
      </c>
      <c r="J304" s="5"/>
      <c r="K304" s="6">
        <v>3</v>
      </c>
    </row>
    <row r="305" spans="2:11" x14ac:dyDescent="0.25">
      <c r="B305" s="3">
        <v>4</v>
      </c>
      <c r="C305" s="3" t="s">
        <v>202</v>
      </c>
      <c r="D305" s="9" t="str">
        <f>INDEX([1]общий!D$4:D$131,MATCH($C305,[1]общий!C$4:C$131,0))</f>
        <v>ж</v>
      </c>
      <c r="E305" s="22">
        <f>INDEX([1]общий!$E$4:$E$131,MATCH($C305,[1]общий!$C$4:$C$131,0))</f>
        <v>27975</v>
      </c>
      <c r="F305" s="22"/>
      <c r="G305" s="22" t="str">
        <f>INDEX([1]общий!$G$4:$G$131,MATCH($C305,[1]общий!$C$4:$C$131,0))</f>
        <v>Белгородская область</v>
      </c>
      <c r="H305" s="22" t="str">
        <f>INDEX([1]общий!$H$4:$H$131,MATCH($C305,[1]общий!$C$4:$C$131,0))</f>
        <v>Белгород</v>
      </c>
      <c r="I305" s="22" t="str">
        <f>INDEX([1]общий!$I$4:$I$131,MATCH($C305,[1]общий!$C$4:$C$131,0))</f>
        <v>Бекетов О.В. (БеКСАй)</v>
      </c>
      <c r="J305" s="5"/>
      <c r="K305" s="6">
        <v>3</v>
      </c>
    </row>
    <row r="306" spans="2:11" ht="15.75" thickBot="1" x14ac:dyDescent="0.3">
      <c r="B306" s="3">
        <v>5</v>
      </c>
      <c r="C306" s="3" t="s">
        <v>205</v>
      </c>
      <c r="D306" s="9" t="str">
        <f>INDEX([1]общий!D$4:D$131,MATCH($C306,[1]общий!C$4:C$131,0))</f>
        <v>ж</v>
      </c>
      <c r="E306" s="22">
        <f>INDEX([1]общий!$E$4:$E$131,MATCH($C306,[1]общий!$C$4:$C$131,0))</f>
        <v>29133</v>
      </c>
      <c r="F306" s="22"/>
      <c r="G306" s="22" t="str">
        <f>INDEX([1]общий!$G$4:$G$131,MATCH($C306,[1]общий!$C$4:$C$131,0))</f>
        <v>Белгородская область</v>
      </c>
      <c r="H306" s="22" t="str">
        <f>INDEX([1]общий!$H$4:$H$131,MATCH($C306,[1]общий!$C$4:$C$131,0))</f>
        <v>Белгород</v>
      </c>
      <c r="I306" s="22" t="str">
        <f>INDEX([1]общий!$I$4:$I$131,MATCH($C306,[1]общий!$C$4:$C$131,0))</f>
        <v>Бекетов О.В. (БеКСАй)</v>
      </c>
      <c r="J306" s="5"/>
      <c r="K306" s="6" t="s">
        <v>41</v>
      </c>
    </row>
    <row r="307" spans="2:11" ht="15.75" thickBot="1" x14ac:dyDescent="0.3">
      <c r="B307" s="53" t="s">
        <v>211</v>
      </c>
      <c r="C307" s="54"/>
      <c r="D307" s="54"/>
      <c r="E307" s="54"/>
      <c r="F307" s="54"/>
      <c r="G307" s="54"/>
      <c r="H307" s="54"/>
      <c r="I307" s="54"/>
      <c r="J307" s="54"/>
      <c r="K307" s="55"/>
    </row>
    <row r="308" spans="2:11" x14ac:dyDescent="0.25">
      <c r="B308" s="10">
        <v>1</v>
      </c>
      <c r="C308" s="10" t="s">
        <v>209</v>
      </c>
      <c r="D308" s="8" t="str">
        <f>INDEX([1]общий!D$4:D$131,MATCH($C308,[1]общий!C$4:C$131,0))</f>
        <v>м</v>
      </c>
      <c r="E308" s="32">
        <f>INDEX([1]общий!$E$4:$E$131,MATCH($C308,[1]общий!$C$4:$C$131,0))</f>
        <v>29935</v>
      </c>
      <c r="F308" s="32" t="s">
        <v>219</v>
      </c>
      <c r="G308" s="32" t="str">
        <f>INDEX([1]общий!$G$4:$G$131,MATCH($C308,[1]общий!$C$4:$C$131,0))</f>
        <v>Владимирская область</v>
      </c>
      <c r="H308" s="32" t="str">
        <f>INDEX([1]общий!$H$4:$H$131,MATCH($C308,[1]общий!$C$4:$C$131,0))</f>
        <v>Владимир</v>
      </c>
      <c r="I308" s="32" t="str">
        <f>INDEX([1]общий!$I$4:$I$131,MATCH($C308,[1]общий!$C$4:$C$131,0))</f>
        <v>Тряпицын Н.С. (Снежный Барс)</v>
      </c>
      <c r="J308" s="8"/>
      <c r="K308" s="8">
        <v>1</v>
      </c>
    </row>
    <row r="309" spans="2:11" x14ac:dyDescent="0.25">
      <c r="B309" s="3">
        <v>2</v>
      </c>
      <c r="C309" s="3" t="s">
        <v>208</v>
      </c>
      <c r="D309" s="1" t="str">
        <f>INDEX([1]общий!D$4:D$131,MATCH($C309,[1]общий!C$4:C$131,0))</f>
        <v>м</v>
      </c>
      <c r="E309" s="21">
        <f>INDEX([1]общий!$E$4:$E$131,MATCH($C309,[1]общий!$C$4:$C$131,0))</f>
        <v>24334</v>
      </c>
      <c r="F309" s="21" t="s">
        <v>219</v>
      </c>
      <c r="G309" s="21" t="str">
        <f>INDEX([1]общий!$G$4:$G$131,MATCH($C309,[1]общий!$C$4:$C$131,0))</f>
        <v>Владимирская область</v>
      </c>
      <c r="H309" s="21" t="str">
        <f>INDEX([1]общий!$H$4:$H$131,MATCH($C309,[1]общий!$C$4:$C$131,0))</f>
        <v>Владимир</v>
      </c>
      <c r="I309" s="21" t="str">
        <f>INDEX([1]общий!$I$4:$I$131,MATCH($C309,[1]общий!$C$4:$C$131,0))</f>
        <v>Тряпицын Н.С. (Снежный Барс)</v>
      </c>
      <c r="J309" s="1"/>
      <c r="K309" s="1">
        <v>2</v>
      </c>
    </row>
    <row r="312" spans="2:11" x14ac:dyDescent="0.25">
      <c r="C312" t="s">
        <v>73</v>
      </c>
    </row>
    <row r="314" spans="2:11" x14ac:dyDescent="0.25">
      <c r="C314" t="s">
        <v>74</v>
      </c>
    </row>
  </sheetData>
  <sortState ref="B893:K899">
    <sortCondition ref="K893:K899"/>
  </sortState>
  <mergeCells count="48">
    <mergeCell ref="B301:K301"/>
    <mergeCell ref="B307:K307"/>
    <mergeCell ref="B234:K234"/>
    <mergeCell ref="B235:K235"/>
    <mergeCell ref="B246:K246"/>
    <mergeCell ref="B252:K252"/>
    <mergeCell ref="B253:K253"/>
    <mergeCell ref="B260:K260"/>
    <mergeCell ref="B267:K267"/>
    <mergeCell ref="B272:K272"/>
    <mergeCell ref="B273:K273"/>
    <mergeCell ref="B278:K278"/>
    <mergeCell ref="B281:K281"/>
    <mergeCell ref="B284:K284"/>
    <mergeCell ref="B285:K285"/>
    <mergeCell ref="B296:K296"/>
    <mergeCell ref="B46:K46"/>
    <mergeCell ref="B55:K55"/>
    <mergeCell ref="B56:K56"/>
    <mergeCell ref="B81:K81"/>
    <mergeCell ref="B92:K92"/>
    <mergeCell ref="B135:K135"/>
    <mergeCell ref="B144:K144"/>
    <mergeCell ref="B145:K145"/>
    <mergeCell ref="B166:K166"/>
    <mergeCell ref="B177:K177"/>
    <mergeCell ref="B178:K178"/>
    <mergeCell ref="B190:K190"/>
    <mergeCell ref="B201:K201"/>
    <mergeCell ref="B202:K202"/>
    <mergeCell ref="B217:K217"/>
    <mergeCell ref="B93:K93"/>
    <mergeCell ref="B103:K103"/>
    <mergeCell ref="B118:K118"/>
    <mergeCell ref="B119:K119"/>
    <mergeCell ref="B120:K120"/>
    <mergeCell ref="B17:K17"/>
    <mergeCell ref="B18:K18"/>
    <mergeCell ref="B19:K19"/>
    <mergeCell ref="D1:H2"/>
    <mergeCell ref="B10:J10"/>
    <mergeCell ref="B12:J12"/>
    <mergeCell ref="B13:J13"/>
    <mergeCell ref="C3:I3"/>
    <mergeCell ref="C4:I4"/>
    <mergeCell ref="C5:I5"/>
    <mergeCell ref="B8:D8"/>
    <mergeCell ref="F8:J8"/>
  </mergeCells>
  <hyperlinks>
    <hyperlink ref="M4" location="Лист1!A17" display="Категория 7-8 лет"/>
    <hyperlink ref="M5" location="Лист1!A118" display="Категория 9-10 лет"/>
    <hyperlink ref="M6" location="Лист1!A201" display="Категория 11-12 лет"/>
    <hyperlink ref="M7" location="Лист1!A253" display="Категория 13-14 лет"/>
    <hyperlink ref="M8" location="Лист1!A273" display="Категория 15-16 лет"/>
    <hyperlink ref="M9" location="Лист1!A285" display="Категория от 19 лет и старше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2019-05-24T20:30:59Z</dcterms:modified>
</cp:coreProperties>
</file>